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570" windowWidth="13095" windowHeight="10425"/>
  </bookViews>
  <sheets>
    <sheet name="Tháng 6" sheetId="1" r:id="rId1"/>
  </sheets>
  <definedNames>
    <definedName name="_xlnm.Print_Area" localSheetId="0">'Tháng 6'!$A$1:$F$136</definedName>
  </definedNames>
  <calcPr calcId="145621"/>
</workbook>
</file>

<file path=xl/calcChain.xml><?xml version="1.0" encoding="utf-8"?>
<calcChain xmlns="http://schemas.openxmlformats.org/spreadsheetml/2006/main">
  <c r="E136" i="1" l="1"/>
  <c r="F136" i="1" s="1"/>
  <c r="D136" i="1"/>
  <c r="C136" i="1"/>
  <c r="A122" i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50" i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F8" i="1"/>
  <c r="F15" i="1" l="1"/>
  <c r="F75" i="1"/>
  <c r="F89" i="1"/>
  <c r="F45" i="1"/>
  <c r="F90" i="1"/>
  <c r="F68" i="1"/>
  <c r="F16" i="1"/>
  <c r="F47" i="1"/>
  <c r="F43" i="1"/>
  <c r="F113" i="1"/>
  <c r="F85" i="1"/>
  <c r="F87" i="1"/>
  <c r="F72" i="1"/>
  <c r="F96" i="1"/>
  <c r="F57" i="1"/>
  <c r="F49" i="1"/>
  <c r="F17" i="1"/>
  <c r="F63" i="1"/>
  <c r="F79" i="1"/>
  <c r="F19" i="1"/>
  <c r="F24" i="1"/>
  <c r="F36" i="1"/>
  <c r="F81" i="1"/>
  <c r="F9" i="1"/>
  <c r="F127" i="1"/>
  <c r="F84" i="1"/>
  <c r="F74" i="1"/>
  <c r="F26" i="1"/>
  <c r="F114" i="1"/>
  <c r="F7" i="1"/>
  <c r="F78" i="1"/>
  <c r="F27" i="1"/>
  <c r="F40" i="1"/>
  <c r="F28" i="1"/>
  <c r="F76" i="1"/>
  <c r="F18" i="1"/>
  <c r="F20" i="1"/>
  <c r="F73" i="1"/>
  <c r="F31" i="1"/>
  <c r="F97" i="1"/>
  <c r="F135" i="1"/>
  <c r="F35" i="1"/>
  <c r="F30" i="1"/>
  <c r="F121" i="1"/>
  <c r="F60" i="1"/>
  <c r="F83" i="1"/>
  <c r="F107" i="1"/>
  <c r="F111" i="1"/>
  <c r="F21" i="1"/>
  <c r="F6" i="1"/>
  <c r="F103" i="1"/>
  <c r="F10" i="1"/>
  <c r="F101" i="1"/>
  <c r="F102" i="1"/>
  <c r="F94" i="1"/>
  <c r="F39" i="1"/>
  <c r="F124" i="1"/>
  <c r="F41" i="1"/>
  <c r="F66" i="1"/>
  <c r="F11" i="1"/>
  <c r="F12" i="1"/>
  <c r="F80" i="1"/>
  <c r="F46" i="1"/>
  <c r="F22" i="1"/>
  <c r="F132" i="1"/>
  <c r="F115" i="1"/>
  <c r="F91" i="1"/>
  <c r="F44" i="1"/>
  <c r="F69" i="1"/>
  <c r="F86" i="1"/>
  <c r="F56" i="1"/>
  <c r="F99" i="1"/>
  <c r="F105" i="1"/>
  <c r="F106" i="1"/>
  <c r="F25" i="1"/>
  <c r="F61" i="1"/>
  <c r="F100" i="1"/>
  <c r="F67" i="1"/>
  <c r="F42" i="1"/>
  <c r="F14" i="1"/>
  <c r="F51" i="1"/>
  <c r="F64" i="1"/>
  <c r="F33" i="1"/>
  <c r="F104" i="1"/>
  <c r="F70" i="1"/>
  <c r="F116" i="1"/>
  <c r="F122" i="1"/>
  <c r="F126" i="1"/>
  <c r="F134" i="1"/>
  <c r="F98" i="1"/>
  <c r="F133" i="1"/>
  <c r="F129" i="1"/>
  <c r="F34" i="1"/>
  <c r="F29" i="1"/>
  <c r="F109" i="1"/>
  <c r="F38" i="1"/>
  <c r="F110" i="1"/>
  <c r="F93" i="1"/>
  <c r="F117" i="1"/>
  <c r="F92" i="1"/>
  <c r="F13" i="1"/>
  <c r="F118" i="1"/>
  <c r="F71" i="1"/>
  <c r="F119" i="1"/>
  <c r="F54" i="1"/>
  <c r="F125" i="1"/>
  <c r="F77" i="1"/>
  <c r="F130" i="1"/>
  <c r="F131" i="1"/>
  <c r="F108" i="1"/>
  <c r="F37" i="1"/>
  <c r="F50" i="1"/>
  <c r="F128" i="1"/>
  <c r="F23" i="1"/>
  <c r="F58" i="1"/>
  <c r="F55" i="1"/>
  <c r="F82" i="1"/>
  <c r="F32" i="1"/>
  <c r="F112" i="1"/>
  <c r="F53" i="1"/>
  <c r="F88" i="1"/>
  <c r="F59" i="1"/>
  <c r="F52" i="1"/>
  <c r="F62" i="1"/>
  <c r="F95" i="1"/>
  <c r="F65" i="1"/>
  <c r="F123" i="1"/>
</calcChain>
</file>

<file path=xl/sharedStrings.xml><?xml version="1.0" encoding="utf-8"?>
<sst xmlns="http://schemas.openxmlformats.org/spreadsheetml/2006/main" count="145" uniqueCount="145">
  <si>
    <t>STT</t>
  </si>
  <si>
    <t>Đơn vị</t>
  </si>
  <si>
    <t>Số lượng</t>
  </si>
  <si>
    <t>Đảng bộ xã Hàm Kiệm</t>
  </si>
  <si>
    <t>Đảng bộ Đặc khu Phú Quý</t>
  </si>
  <si>
    <t>Đảng bộ UBND tỉnh</t>
  </si>
  <si>
    <t>Đảng bộ các cơ quan Đảng tỉnh</t>
  </si>
  <si>
    <t>Đảng bộ Công an tỉnh</t>
  </si>
  <si>
    <t>Đảng bộ Quân sự tỉnh</t>
  </si>
  <si>
    <t>Tỷ lệ</t>
  </si>
  <si>
    <t>Tổng số đảng viên giao theo thông báo 149-TB/TU, ngày 30/01/2026 của BTVTU</t>
  </si>
  <si>
    <t>Tổng số đảng viên mới kết nạp đến ngày 31/6/2026</t>
  </si>
  <si>
    <t>A</t>
  </si>
  <si>
    <t>B</t>
  </si>
  <si>
    <t>DANH SÁCH NHỮNG ĐẢNG BỘ PHÁT TRIỂN ĐẢNG VIÊN ĐẠT TỶ LỆ TRUNG BÌNH</t>
  </si>
  <si>
    <t>C</t>
  </si>
  <si>
    <t>DANH SÁCH NHỮNG ĐẢNG BỘ PHÁT TRIỂN ĐẢNG VIÊN ĐẠT TỶ LỆ THẤP</t>
  </si>
  <si>
    <t>DANH SÁCH NHỮNG ĐẢNG BỘ PHÁT TRIỂN ĐẢNG VIÊN ĐẠT KẾT QUẢ CAO</t>
  </si>
  <si>
    <t>TỔNG</t>
  </si>
  <si>
    <t>Tổng số đảng viên 
(tính đến ngày 31/6/2026)</t>
  </si>
  <si>
    <t>Đảng bộ xã Vĩnh Hảo</t>
  </si>
  <si>
    <t>Đảng bộ xã Bảo Lâm 5</t>
  </si>
  <si>
    <t>Đảng bộ xã Sông Lũy</t>
  </si>
  <si>
    <t>Đảng bộ xã Sơn Điền</t>
  </si>
  <si>
    <t>Đảng bộ xã Tuy Phong</t>
  </si>
  <si>
    <t>Đảng bộ xã Đông Giang</t>
  </si>
  <si>
    <t>Đảng bộ xã La Dạ</t>
  </si>
  <si>
    <t>Đảng bộ xã Quảng Phú</t>
  </si>
  <si>
    <t>Đảng bộ xã Đức Linh</t>
  </si>
  <si>
    <t>Đảng bộ xã Quảng Lập</t>
  </si>
  <si>
    <t>Đảng bộ xã Tà Hine</t>
  </si>
  <si>
    <t>Đảng bộ xã Đam Rông 3</t>
  </si>
  <si>
    <t>Đảng bộ xã Đạ Tẻh 3</t>
  </si>
  <si>
    <t>Đảng bộ xã Hòa Ninh</t>
  </si>
  <si>
    <t>Đảng bộ xã Cát Tiên</t>
  </si>
  <si>
    <t>Đảng bộ xã Tân Hải</t>
  </si>
  <si>
    <t>Đảng bộ xã Hồng Sơn</t>
  </si>
  <si>
    <t>Đảng bộ xã Hòa Bắc</t>
  </si>
  <si>
    <t>Đảng bộ xã Bắc Ruộng</t>
  </si>
  <si>
    <t>Đảng bộ xã Bảo Lâm 3</t>
  </si>
  <si>
    <t>Đảng bộ xã Đạ Huoai 2</t>
  </si>
  <si>
    <t>Đảng bộ xã Đạ Tẻh</t>
  </si>
  <si>
    <t>Đảng bộ xã Đức Lập</t>
  </si>
  <si>
    <t>Đảng bộ xã Cát Tiên 3</t>
  </si>
  <si>
    <t>Đảng bộ xã Quảng Sơn</t>
  </si>
  <si>
    <t>Đảng bộ xã Đinh Trang Thượng</t>
  </si>
  <si>
    <t>Đảng bộ xã Quảng Trực</t>
  </si>
  <si>
    <t>Đảng bộ xã Thuận An</t>
  </si>
  <si>
    <t>Đảng bộ xã Hải Ninh</t>
  </si>
  <si>
    <t>Đảng bộ xã Đạ Huoai 3</t>
  </si>
  <si>
    <t>Đảng bộ xã Lương Sơn</t>
  </si>
  <si>
    <t>Đảng bộ xã Nam Thành</t>
  </si>
  <si>
    <t>Đảng bộ xã Đinh Văn Lâm Hà</t>
  </si>
  <si>
    <t>Đảng bộ xã Tân Thành</t>
  </si>
  <si>
    <t>Đảng bộ xã Đức Trọng</t>
  </si>
  <si>
    <t>Đảng bộ xã Hàm Thuận</t>
  </si>
  <si>
    <t>Đảng bộ xã Tà Năng</t>
  </si>
  <si>
    <t>Đảng bộ xã Đam Rông 2</t>
  </si>
  <si>
    <t>Đảng bộ xã Hoài Đức</t>
  </si>
  <si>
    <t>Đảng bộ xã Trường Xuân</t>
  </si>
  <si>
    <t>Đảng bộ xã Tân Minh</t>
  </si>
  <si>
    <t>Đảng bộ xã Đam Rông 1</t>
  </si>
  <si>
    <t>Đảng bộ xã Đồng Kho</t>
  </si>
  <si>
    <t>Đảng bộ xã Lạc Dương</t>
  </si>
  <si>
    <t>Đảng bộ xã Đam Rông 4</t>
  </si>
  <si>
    <t>Đảng bộ xã Trà Tân</t>
  </si>
  <si>
    <t>Đảng bộ xã Ka Đô</t>
  </si>
  <si>
    <t>Đảng bộ xã Hòa Thắng</t>
  </si>
  <si>
    <t>Đảng bộ xã Suối Kiết</t>
  </si>
  <si>
    <t>Đảng bộ xã Ninh Gia</t>
  </si>
  <si>
    <t>Đảng bộ xã Hàm Thuận Nam</t>
  </si>
  <si>
    <t>Đảng bộ xã Nhân Cơ</t>
  </si>
  <si>
    <t>Đảng bộ xã Đức An</t>
  </si>
  <si>
    <t>Đảng bộ xã Tân Hà Lâm Hà</t>
  </si>
  <si>
    <t>Đảng bộ xã Cát Tiên 2</t>
  </si>
  <si>
    <t>Đảng bộ xã Bảo Lâm 2</t>
  </si>
  <si>
    <t>Đảng bộ xã D’ran</t>
  </si>
  <si>
    <t>Đảng bộ xã Đạ Tẻh 2</t>
  </si>
  <si>
    <t>Đảng bộ xã Nam Dong</t>
  </si>
  <si>
    <t>Đảng bộ xã Đạ Huoai</t>
  </si>
  <si>
    <t>Đảng bộ xã Di Linh</t>
  </si>
  <si>
    <t>Đảng bộ xã Hàm Thuận Bắc</t>
  </si>
  <si>
    <t>Đảng bộ xã Bảo Thuận</t>
  </si>
  <si>
    <t>Đảng bộ xã Tuyên Quang</t>
  </si>
  <si>
    <t>Đảng bộ xã Bảo Lâm 1</t>
  </si>
  <si>
    <t>Đảng bộ xã Nam Hà Lâm Hà</t>
  </si>
  <si>
    <t>Đảng bộ xã Tân Lập</t>
  </si>
  <si>
    <t>Đảng bộ xã Nam Ban Lâm Hà</t>
  </si>
  <si>
    <t>Đảng bộ xã Hiệp Thạnh</t>
  </si>
  <si>
    <t>Đảng bộ xã Tân Hội</t>
  </si>
  <si>
    <t>Đảng bộ xã Hàm Thạnh</t>
  </si>
  <si>
    <t>Đảng bộ xã Nâm Nung</t>
  </si>
  <si>
    <t>Đảng bộ xã K'rông Nô</t>
  </si>
  <si>
    <t>Đảng bộ xã Hồng Thái</t>
  </si>
  <si>
    <t>Đảng bộ xã Đơn Dương</t>
  </si>
  <si>
    <t>Đảng bộ xã Phúc Thọ Lâm Hà</t>
  </si>
  <si>
    <t>Đảng bộ xã Quảng Khê</t>
  </si>
  <si>
    <t>Đảng bộ xã Hàm Tân</t>
  </si>
  <si>
    <t>Đảng bộ xã Tánh Linh</t>
  </si>
  <si>
    <t>Đảng bộ xã Phan Rí Cửa</t>
  </si>
  <si>
    <t>Đảng bộ xã Bắc Bình</t>
  </si>
  <si>
    <t>Đảng bộ xã Liên Hương</t>
  </si>
  <si>
    <t>Đảng bộ xã Kiến Đức</t>
  </si>
  <si>
    <t>Đảng bộ xã Sơn Mỹ</t>
  </si>
  <si>
    <t>Đảng bộ xã Nghị Đức</t>
  </si>
  <si>
    <t>Đảng bộ xã Quảng Tân</t>
  </si>
  <si>
    <t>Đảng bộ xã Đắk Mil</t>
  </si>
  <si>
    <t>Đảng bộ xã Đắk Sắk</t>
  </si>
  <si>
    <t>Đảng bộ xã Phú Sơn Lâm Hà</t>
  </si>
  <si>
    <t>Đảng bộ xã Bảo Lâm 4</t>
  </si>
  <si>
    <t>Đảng bộ xã Quảng Tín</t>
  </si>
  <si>
    <t>Đảng bộ xã Nam Đà</t>
  </si>
  <si>
    <t>Đảng bộ xã Thuận Hạnh</t>
  </si>
  <si>
    <t>Đảng bộ xã Đắk Song</t>
  </si>
  <si>
    <t>Đảng bộ xã Phan Sơn</t>
  </si>
  <si>
    <t>Đảng bộ xã Cư Jút</t>
  </si>
  <si>
    <t>Đảng bộ xã Gia Hiệp</t>
  </si>
  <si>
    <t>Đảng bộ xã Quảng Hoà</t>
  </si>
  <si>
    <t>Đảng bộ xã Đắk Wil</t>
  </si>
  <si>
    <t>Đảng bộ xã Tuy Đức</t>
  </si>
  <si>
    <t>Đảng bộ xã Hàm Liêm</t>
  </si>
  <si>
    <t>Đảng bộ xã Tà Đùng</t>
  </si>
  <si>
    <t>Đảng bộ phường Phú Thủy</t>
  </si>
  <si>
    <t>Đảng bộ phường Xuân Trường - Đà Lạt</t>
  </si>
  <si>
    <t>Đảng bộ phường Mũi Né</t>
  </si>
  <si>
    <t>Đảng bộ phường B’Lao</t>
  </si>
  <si>
    <t>Đảng bộ phường 1 Bảo Lộc</t>
  </si>
  <si>
    <t>Đảng bộ phường Cam Ly - Đà Lạt</t>
  </si>
  <si>
    <t>Đảng bộ phường 3 Bảo Lộc</t>
  </si>
  <si>
    <t>Đảng bộ phường La Gi</t>
  </si>
  <si>
    <t>Đảng bộ phường Lâm Viên - Đà Lạt</t>
  </si>
  <si>
    <t>Đảng bộ phường 2 Bảo Lộc</t>
  </si>
  <si>
    <t>Đảng bộ phường Hàm Thắng</t>
  </si>
  <si>
    <t>Đảng bộ phường Tiến Thành</t>
  </si>
  <si>
    <t>Đảng bộ phường Phước Hội</t>
  </si>
  <si>
    <t>Đảng bộ phường Lang Biang - Đà Lạt</t>
  </si>
  <si>
    <t>Đảng bộ phường Phan Thiết</t>
  </si>
  <si>
    <t>Đảng bộ phường Bắc Gia Nghĩa</t>
  </si>
  <si>
    <t>Đảng bộ phường Xuân Hương - Đà Lạt</t>
  </si>
  <si>
    <t>Đảng bộ phường Nam Gia Nghĩa</t>
  </si>
  <si>
    <t>Đảng bộ phường Đông Gia Nghĩa</t>
  </si>
  <si>
    <t>Đảng bộ phường Bình Thuận</t>
  </si>
  <si>
    <r>
      <rPr>
        <sz val="14"/>
        <color rgb="FF000000"/>
        <rFont val="Times New Roman"/>
        <family val="1"/>
      </rPr>
      <t>TỈNH ỦY LÂM ĐỒNG</t>
    </r>
    <r>
      <rPr>
        <b/>
        <sz val="14"/>
        <color rgb="FF000000"/>
        <rFont val="Times New Roman"/>
        <family val="1"/>
      </rPr>
      <t xml:space="preserve">
BAN TỔ CHỨC
*</t>
    </r>
  </si>
  <si>
    <r>
      <t xml:space="preserve">PHỤ LỤC
THỐNG KÊ CHỈ TIÊU PHÁT TRIỂN ĐẢNG VIÊN ĐỐI VỚI CÁC ĐẢNG BỘ TRỰC THUỘC TỈNH ỦY TRONG 6 THÁNG ĐẦU NĂM 2026
</t>
    </r>
    <r>
      <rPr>
        <i/>
        <sz val="14"/>
        <color rgb="FF000000"/>
        <rFont val="Times New Roman"/>
        <family val="1"/>
      </rPr>
      <t>(ban hành kèm theo Công văn số         CV/BTCTU, ngày       /7/2026 của Ban Tổ chức Tỉnh ủy)</t>
    </r>
  </si>
  <si>
    <r>
      <rPr>
        <b/>
        <sz val="15"/>
        <color rgb="FF000000"/>
        <rFont val="Times New Roman"/>
        <family val="1"/>
      </rPr>
      <t>ĐẢNG CỘNG SẢN VIỆT NAM</t>
    </r>
    <r>
      <rPr>
        <b/>
        <sz val="10"/>
        <color rgb="FF000000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Lâm Đồng, ngày  14 tháng 7 năm 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</si>
</sst>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color rgb="FF000000"/>
      <name val="Arial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4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5"/>
      <color rgb="FF000000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4" tint="0.79998168889431442"/>
        <bgColor theme="0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 applyFont="1" applyAlignment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1" fontId="3" fillId="0" borderId="0" xfId="0" applyNumberFormat="1" applyFont="1" applyAlignment="1">
      <alignment vertical="center" wrapText="1"/>
    </xf>
    <xf numFmtId="0" fontId="6" fillId="2" borderId="2" xfId="0" applyFont="1" applyFill="1" applyBorder="1" applyAlignment="1">
      <alignment horizontal="center" vertical="center" wrapText="1"/>
    </xf>
    <xf numFmtId="10" fontId="6" fillId="2" borderId="2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3" fillId="0" borderId="2" xfId="0" applyFont="1" applyBorder="1" applyAlignment="1">
      <alignment horizontal="center" vertical="center"/>
    </xf>
    <xf numFmtId="10" fontId="10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10" fontId="12" fillId="2" borderId="2" xfId="0" applyNumberFormat="1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3" fontId="12" fillId="4" borderId="2" xfId="0" applyNumberFormat="1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3" fontId="13" fillId="4" borderId="2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3" fontId="13" fillId="5" borderId="2" xfId="0" applyNumberFormat="1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justify" vertical="center"/>
    </xf>
    <xf numFmtId="3" fontId="12" fillId="5" borderId="2" xfId="0" applyNumberFormat="1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/>
    </xf>
    <xf numFmtId="3" fontId="12" fillId="4" borderId="2" xfId="0" applyNumberFormat="1" applyFont="1" applyFill="1" applyBorder="1" applyAlignment="1">
      <alignment horizontal="center"/>
    </xf>
    <xf numFmtId="3" fontId="12" fillId="3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justify" vertical="center" wrapText="1"/>
    </xf>
    <xf numFmtId="3" fontId="7" fillId="4" borderId="2" xfId="0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left" vertical="center" wrapText="1"/>
    </xf>
    <xf numFmtId="0" fontId="10" fillId="6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523875</xdr:colOff>
      <xdr:row>0</xdr:row>
      <xdr:rowOff>285750</xdr:rowOff>
    </xdr:from>
    <xdr:to>
      <xdr:col>5</xdr:col>
      <xdr:colOff>447675</xdr:colOff>
      <xdr:row>0</xdr:row>
      <xdr:rowOff>285750</xdr:rowOff>
    </xdr:to>
    <xdr:cxnSp macro="">
      <xdr:nvCxnSpPr>
        <xdr:cNvPr id="4" name="Straight Connector 3"/>
        <xdr:cNvCxnSpPr/>
      </xdr:nvCxnSpPr>
      <xdr:spPr>
        <a:xfrm>
          <a:off x="5105400" y="285750"/>
          <a:ext cx="2552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X999"/>
  <sheetViews>
    <sheetView tabSelected="1" zoomScaleNormal="100" workbookViewId="0">
      <pane xSplit="1" ySplit="4" topLeftCell="B113" activePane="bottomRight" state="frozen"/>
      <selection pane="topRight" activeCell="B1" sqref="B1"/>
      <selection pane="bottomLeft" activeCell="A5" sqref="A5"/>
      <selection pane="bottomRight" activeCell="D11" sqref="D11"/>
    </sheetView>
  </sheetViews>
  <sheetFormatPr defaultColWidth="12.5703125" defaultRowHeight="15" customHeight="1" x14ac:dyDescent="0.2"/>
  <cols>
    <col min="1" max="1" width="5.5703125" customWidth="1"/>
    <col min="2" max="2" width="37.85546875" customWidth="1"/>
    <col min="3" max="3" width="25.28515625" customWidth="1"/>
    <col min="4" max="4" width="25.7109375" customWidth="1"/>
    <col min="5" max="5" width="13.7109375" customWidth="1"/>
    <col min="6" max="6" width="14.28515625" customWidth="1"/>
    <col min="7" max="8" width="8.42578125" customWidth="1"/>
    <col min="9" max="9" width="10.42578125" customWidth="1"/>
    <col min="10" max="10" width="10.5703125" customWidth="1"/>
    <col min="11" max="11" width="9.140625" customWidth="1"/>
    <col min="12" max="12" width="11.5703125" customWidth="1"/>
    <col min="13" max="13" width="10.42578125" customWidth="1"/>
    <col min="14" max="14" width="11.7109375" customWidth="1"/>
    <col min="15" max="15" width="13.5703125" customWidth="1"/>
    <col min="16" max="16" width="11.28515625" customWidth="1"/>
    <col min="17" max="17" width="6.28515625" customWidth="1"/>
    <col min="18" max="18" width="8" customWidth="1"/>
    <col min="19" max="19" width="11.28515625" customWidth="1"/>
    <col min="20" max="20" width="5.7109375" customWidth="1"/>
    <col min="21" max="21" width="10" customWidth="1"/>
    <col min="22" max="22" width="7.5703125" customWidth="1"/>
    <col min="23" max="23" width="6.7109375" customWidth="1"/>
    <col min="24" max="24" width="7.85546875" customWidth="1"/>
  </cols>
  <sheetData>
    <row r="1" spans="1:24" ht="51.75" customHeight="1" x14ac:dyDescent="0.2">
      <c r="A1" s="36" t="s">
        <v>142</v>
      </c>
      <c r="B1" s="36"/>
      <c r="C1" s="3"/>
      <c r="D1" s="37" t="s">
        <v>144</v>
      </c>
      <c r="E1" s="37"/>
      <c r="F1" s="37"/>
    </row>
    <row r="2" spans="1:24" ht="72.75" customHeight="1" x14ac:dyDescent="0.2">
      <c r="A2" s="38" t="s">
        <v>143</v>
      </c>
      <c r="B2" s="38"/>
      <c r="C2" s="38"/>
      <c r="D2" s="38"/>
      <c r="E2" s="38"/>
      <c r="F2" s="38"/>
    </row>
    <row r="3" spans="1:24" ht="59.25" customHeight="1" x14ac:dyDescent="0.25">
      <c r="A3" s="35" t="s">
        <v>0</v>
      </c>
      <c r="B3" s="35" t="s">
        <v>1</v>
      </c>
      <c r="C3" s="35" t="s">
        <v>19</v>
      </c>
      <c r="D3" s="39" t="s">
        <v>10</v>
      </c>
      <c r="E3" s="35" t="s">
        <v>11</v>
      </c>
      <c r="F3" s="3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5.75" x14ac:dyDescent="0.25">
      <c r="A4" s="35"/>
      <c r="B4" s="35"/>
      <c r="C4" s="39"/>
      <c r="D4" s="39"/>
      <c r="E4" s="4" t="s">
        <v>2</v>
      </c>
      <c r="F4" s="5" t="s">
        <v>9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26.25" customHeight="1" x14ac:dyDescent="0.25">
      <c r="A5" s="24" t="s">
        <v>12</v>
      </c>
      <c r="B5" s="32" t="s">
        <v>17</v>
      </c>
      <c r="C5" s="32"/>
      <c r="D5" s="32"/>
      <c r="E5" s="32"/>
      <c r="F5" s="32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26.25" customHeight="1" x14ac:dyDescent="0.25">
      <c r="A6" s="10">
        <v>1</v>
      </c>
      <c r="B6" s="22" t="s">
        <v>20</v>
      </c>
      <c r="C6" s="20">
        <v>550</v>
      </c>
      <c r="D6" s="12">
        <v>14</v>
      </c>
      <c r="E6" s="23">
        <v>19</v>
      </c>
      <c r="F6" s="11">
        <f t="shared" ref="F6:F47" si="0">E6/D6</f>
        <v>1.3571428571428572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26.25" customHeight="1" x14ac:dyDescent="0.25">
      <c r="A7" s="10">
        <f>A6+1</f>
        <v>2</v>
      </c>
      <c r="B7" s="22" t="s">
        <v>21</v>
      </c>
      <c r="C7" s="20">
        <v>360</v>
      </c>
      <c r="D7" s="12">
        <v>12</v>
      </c>
      <c r="E7" s="23">
        <v>13</v>
      </c>
      <c r="F7" s="11">
        <f t="shared" si="0"/>
        <v>1.0833333333333333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26.25" customHeight="1" x14ac:dyDescent="0.25">
      <c r="A8" s="10">
        <f t="shared" ref="A8:A47" si="1">A7+1</f>
        <v>3</v>
      </c>
      <c r="B8" s="22" t="s">
        <v>22</v>
      </c>
      <c r="C8" s="21">
        <v>407</v>
      </c>
      <c r="D8" s="12">
        <v>14</v>
      </c>
      <c r="E8" s="13">
        <v>15</v>
      </c>
      <c r="F8" s="11">
        <f t="shared" si="0"/>
        <v>1.0714285714285714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26.25" customHeight="1" x14ac:dyDescent="0.25">
      <c r="A9" s="10">
        <f t="shared" si="1"/>
        <v>4</v>
      </c>
      <c r="B9" s="22" t="s">
        <v>23</v>
      </c>
      <c r="C9" s="20">
        <v>255</v>
      </c>
      <c r="D9" s="12">
        <v>9</v>
      </c>
      <c r="E9" s="23">
        <v>9</v>
      </c>
      <c r="F9" s="11">
        <f t="shared" si="0"/>
        <v>1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26.25" customHeight="1" x14ac:dyDescent="0.25">
      <c r="A10" s="10">
        <f t="shared" si="1"/>
        <v>5</v>
      </c>
      <c r="B10" s="22" t="s">
        <v>24</v>
      </c>
      <c r="C10" s="20">
        <v>319</v>
      </c>
      <c r="D10" s="12">
        <v>10</v>
      </c>
      <c r="E10" s="23">
        <v>10</v>
      </c>
      <c r="F10" s="11">
        <f t="shared" si="0"/>
        <v>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26.25" customHeight="1" x14ac:dyDescent="0.25">
      <c r="A11" s="10">
        <f t="shared" si="1"/>
        <v>6</v>
      </c>
      <c r="B11" s="22" t="s">
        <v>25</v>
      </c>
      <c r="C11" s="21">
        <v>349</v>
      </c>
      <c r="D11" s="12">
        <v>11</v>
      </c>
      <c r="E11" s="13">
        <v>11</v>
      </c>
      <c r="F11" s="11">
        <f t="shared" si="0"/>
        <v>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26.25" customHeight="1" x14ac:dyDescent="0.25">
      <c r="A12" s="10">
        <f t="shared" si="1"/>
        <v>7</v>
      </c>
      <c r="B12" s="22" t="s">
        <v>26</v>
      </c>
      <c r="C12" s="25">
        <v>292</v>
      </c>
      <c r="D12" s="12">
        <v>9</v>
      </c>
      <c r="E12" s="23">
        <v>9</v>
      </c>
      <c r="F12" s="11">
        <f t="shared" si="0"/>
        <v>1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26.25" customHeight="1" x14ac:dyDescent="0.25">
      <c r="A13" s="10">
        <f t="shared" si="1"/>
        <v>8</v>
      </c>
      <c r="B13" s="22" t="s">
        <v>27</v>
      </c>
      <c r="C13" s="20">
        <v>481</v>
      </c>
      <c r="D13" s="12">
        <v>14</v>
      </c>
      <c r="E13" s="23">
        <v>14</v>
      </c>
      <c r="F13" s="11">
        <f t="shared" si="0"/>
        <v>1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6.25" customHeight="1" x14ac:dyDescent="0.25">
      <c r="A14" s="10">
        <f t="shared" si="1"/>
        <v>9</v>
      </c>
      <c r="B14" s="22" t="s">
        <v>28</v>
      </c>
      <c r="C14" s="20">
        <v>1635</v>
      </c>
      <c r="D14" s="12">
        <v>55</v>
      </c>
      <c r="E14" s="13">
        <v>53</v>
      </c>
      <c r="F14" s="11">
        <f t="shared" si="0"/>
        <v>0.96363636363636362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26.25" customHeight="1" x14ac:dyDescent="0.25">
      <c r="A15" s="10">
        <f t="shared" si="1"/>
        <v>10</v>
      </c>
      <c r="B15" s="22" t="s">
        <v>29</v>
      </c>
      <c r="C15" s="21">
        <v>512</v>
      </c>
      <c r="D15" s="12">
        <v>16</v>
      </c>
      <c r="E15" s="13">
        <v>15</v>
      </c>
      <c r="F15" s="11">
        <f t="shared" si="0"/>
        <v>0.9375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26.25" customHeight="1" x14ac:dyDescent="0.25">
      <c r="A16" s="10">
        <f t="shared" si="1"/>
        <v>11</v>
      </c>
      <c r="B16" s="22" t="s">
        <v>30</v>
      </c>
      <c r="C16" s="21">
        <v>542</v>
      </c>
      <c r="D16" s="12">
        <v>16</v>
      </c>
      <c r="E16" s="13">
        <v>15</v>
      </c>
      <c r="F16" s="11">
        <f t="shared" si="0"/>
        <v>0.9375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26.25" customHeight="1" x14ac:dyDescent="0.25">
      <c r="A17" s="10">
        <f t="shared" si="1"/>
        <v>12</v>
      </c>
      <c r="B17" s="22" t="s">
        <v>31</v>
      </c>
      <c r="C17" s="21">
        <v>470</v>
      </c>
      <c r="D17" s="12">
        <v>16</v>
      </c>
      <c r="E17" s="13">
        <v>15</v>
      </c>
      <c r="F17" s="11">
        <f t="shared" si="0"/>
        <v>0.9375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26.25" customHeight="1" x14ac:dyDescent="0.3">
      <c r="A18" s="10">
        <f t="shared" si="1"/>
        <v>13</v>
      </c>
      <c r="B18" s="22" t="s">
        <v>32</v>
      </c>
      <c r="C18" s="21">
        <v>435</v>
      </c>
      <c r="D18" s="26">
        <v>14</v>
      </c>
      <c r="E18" s="27">
        <v>13</v>
      </c>
      <c r="F18" s="11">
        <f t="shared" si="0"/>
        <v>0.9285714285714286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26.25" customHeight="1" x14ac:dyDescent="0.3">
      <c r="A19" s="10">
        <f t="shared" si="1"/>
        <v>14</v>
      </c>
      <c r="B19" s="22" t="s">
        <v>33</v>
      </c>
      <c r="C19" s="21">
        <v>727</v>
      </c>
      <c r="D19" s="26">
        <v>21</v>
      </c>
      <c r="E19" s="27">
        <v>19</v>
      </c>
      <c r="F19" s="11">
        <f t="shared" si="0"/>
        <v>0.90476190476190477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26.25" customHeight="1" x14ac:dyDescent="0.25">
      <c r="A20" s="10">
        <f t="shared" si="1"/>
        <v>15</v>
      </c>
      <c r="B20" s="22" t="s">
        <v>34</v>
      </c>
      <c r="C20" s="21">
        <v>889</v>
      </c>
      <c r="D20" s="12">
        <v>27</v>
      </c>
      <c r="E20" s="13">
        <v>24</v>
      </c>
      <c r="F20" s="11">
        <f t="shared" si="0"/>
        <v>0.88888888888888884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26.25" customHeight="1" x14ac:dyDescent="0.25">
      <c r="A21" s="10">
        <f t="shared" si="1"/>
        <v>16</v>
      </c>
      <c r="B21" s="22" t="s">
        <v>35</v>
      </c>
      <c r="C21" s="21">
        <v>492</v>
      </c>
      <c r="D21" s="12">
        <v>17</v>
      </c>
      <c r="E21" s="13">
        <v>15</v>
      </c>
      <c r="F21" s="11">
        <f t="shared" si="0"/>
        <v>0.88235294117647056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26.25" customHeight="1" x14ac:dyDescent="0.25">
      <c r="A22" s="10">
        <f t="shared" si="1"/>
        <v>17</v>
      </c>
      <c r="B22" s="22" t="s">
        <v>36</v>
      </c>
      <c r="C22" s="21">
        <v>518</v>
      </c>
      <c r="D22" s="12">
        <v>17</v>
      </c>
      <c r="E22" s="13">
        <v>15</v>
      </c>
      <c r="F22" s="11">
        <f t="shared" si="0"/>
        <v>0.88235294117647056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26.25" customHeight="1" x14ac:dyDescent="0.25">
      <c r="A23" s="10">
        <f t="shared" si="1"/>
        <v>18</v>
      </c>
      <c r="B23" s="22" t="s">
        <v>7</v>
      </c>
      <c r="C23" s="21">
        <v>3922</v>
      </c>
      <c r="D23" s="12">
        <v>70</v>
      </c>
      <c r="E23" s="13">
        <v>61</v>
      </c>
      <c r="F23" s="11">
        <f t="shared" si="0"/>
        <v>0.87142857142857144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26.25" customHeight="1" x14ac:dyDescent="0.25">
      <c r="A24" s="10">
        <f t="shared" si="1"/>
        <v>19</v>
      </c>
      <c r="B24" s="22" t="s">
        <v>37</v>
      </c>
      <c r="C24" s="21">
        <v>428</v>
      </c>
      <c r="D24" s="12">
        <v>14</v>
      </c>
      <c r="E24" s="13">
        <v>12</v>
      </c>
      <c r="F24" s="11">
        <f t="shared" si="0"/>
        <v>0.8571428571428571</v>
      </c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26.25" customHeight="1" x14ac:dyDescent="0.25">
      <c r="A25" s="10">
        <f t="shared" si="1"/>
        <v>20</v>
      </c>
      <c r="B25" s="22" t="s">
        <v>38</v>
      </c>
      <c r="C25" s="21">
        <v>560</v>
      </c>
      <c r="D25" s="12">
        <v>19</v>
      </c>
      <c r="E25" s="13">
        <v>16</v>
      </c>
      <c r="F25" s="11">
        <f t="shared" si="0"/>
        <v>0.84210526315789469</v>
      </c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26.25" customHeight="1" x14ac:dyDescent="0.25">
      <c r="A26" s="10">
        <f t="shared" si="1"/>
        <v>21</v>
      </c>
      <c r="B26" s="22" t="s">
        <v>39</v>
      </c>
      <c r="C26" s="21">
        <v>595</v>
      </c>
      <c r="D26" s="12">
        <v>17</v>
      </c>
      <c r="E26" s="13">
        <v>14</v>
      </c>
      <c r="F26" s="11">
        <f t="shared" si="0"/>
        <v>0.82352941176470584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26.25" customHeight="1" x14ac:dyDescent="0.25">
      <c r="A27" s="10">
        <f t="shared" si="1"/>
        <v>22</v>
      </c>
      <c r="B27" s="22" t="s">
        <v>40</v>
      </c>
      <c r="C27" s="21">
        <v>498</v>
      </c>
      <c r="D27" s="12">
        <v>17</v>
      </c>
      <c r="E27" s="13">
        <v>14</v>
      </c>
      <c r="F27" s="11">
        <f t="shared" si="0"/>
        <v>0.82352941176470584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26.25" customHeight="1" x14ac:dyDescent="0.25">
      <c r="A28" s="10">
        <f t="shared" si="1"/>
        <v>23</v>
      </c>
      <c r="B28" s="22" t="s">
        <v>41</v>
      </c>
      <c r="C28" s="28">
        <v>1466</v>
      </c>
      <c r="D28" s="12">
        <v>51</v>
      </c>
      <c r="E28" s="13">
        <v>42</v>
      </c>
      <c r="F28" s="11">
        <f t="shared" si="0"/>
        <v>0.82352941176470584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26.25" customHeight="1" x14ac:dyDescent="0.25">
      <c r="A29" s="10">
        <f t="shared" si="1"/>
        <v>24</v>
      </c>
      <c r="B29" s="22" t="s">
        <v>42</v>
      </c>
      <c r="C29" s="21">
        <v>1518</v>
      </c>
      <c r="D29" s="12">
        <v>44</v>
      </c>
      <c r="E29" s="13">
        <v>36</v>
      </c>
      <c r="F29" s="11">
        <f t="shared" si="0"/>
        <v>0.81818181818181823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26.25" customHeight="1" x14ac:dyDescent="0.25">
      <c r="A30" s="10">
        <f t="shared" si="1"/>
        <v>25</v>
      </c>
      <c r="B30" s="22" t="s">
        <v>122</v>
      </c>
      <c r="C30" s="21">
        <v>2729</v>
      </c>
      <c r="D30" s="12">
        <v>80</v>
      </c>
      <c r="E30" s="13">
        <v>65</v>
      </c>
      <c r="F30" s="11">
        <f t="shared" si="0"/>
        <v>0.8125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26.25" customHeight="1" x14ac:dyDescent="0.25">
      <c r="A31" s="10">
        <f t="shared" si="1"/>
        <v>26</v>
      </c>
      <c r="B31" s="22" t="s">
        <v>43</v>
      </c>
      <c r="C31" s="21">
        <v>547</v>
      </c>
      <c r="D31" s="12">
        <v>19</v>
      </c>
      <c r="E31" s="13">
        <v>15</v>
      </c>
      <c r="F31" s="11">
        <f t="shared" si="0"/>
        <v>0.78947368421052633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7.5" x14ac:dyDescent="0.25">
      <c r="A32" s="10">
        <f t="shared" si="1"/>
        <v>27</v>
      </c>
      <c r="B32" s="29" t="s">
        <v>123</v>
      </c>
      <c r="C32" s="21">
        <v>853</v>
      </c>
      <c r="D32" s="12">
        <v>28</v>
      </c>
      <c r="E32" s="13">
        <v>22</v>
      </c>
      <c r="F32" s="11">
        <f t="shared" si="0"/>
        <v>0.7857142857142857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26.25" customHeight="1" x14ac:dyDescent="0.25">
      <c r="A33" s="10">
        <f t="shared" si="1"/>
        <v>28</v>
      </c>
      <c r="B33" s="22" t="s">
        <v>4</v>
      </c>
      <c r="C33" s="21">
        <v>1219</v>
      </c>
      <c r="D33" s="12">
        <v>42</v>
      </c>
      <c r="E33" s="13">
        <v>33</v>
      </c>
      <c r="F33" s="11">
        <f t="shared" si="0"/>
        <v>0.7857142857142857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26.25" customHeight="1" x14ac:dyDescent="0.25">
      <c r="A34" s="10">
        <f t="shared" si="1"/>
        <v>29</v>
      </c>
      <c r="B34" s="22" t="s">
        <v>44</v>
      </c>
      <c r="C34" s="21">
        <v>475</v>
      </c>
      <c r="D34" s="12">
        <v>14</v>
      </c>
      <c r="E34" s="13">
        <v>11</v>
      </c>
      <c r="F34" s="11">
        <f t="shared" si="0"/>
        <v>0.7857142857142857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26.25" customHeight="1" x14ac:dyDescent="0.25">
      <c r="A35" s="10">
        <f t="shared" si="1"/>
        <v>30</v>
      </c>
      <c r="B35" s="22" t="s">
        <v>124</v>
      </c>
      <c r="C35" s="21">
        <v>579</v>
      </c>
      <c r="D35" s="12">
        <v>23</v>
      </c>
      <c r="E35" s="13">
        <v>18</v>
      </c>
      <c r="F35" s="11">
        <f t="shared" si="0"/>
        <v>0.78260869565217395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26.25" customHeight="1" x14ac:dyDescent="0.25">
      <c r="A36" s="10">
        <f t="shared" si="1"/>
        <v>31</v>
      </c>
      <c r="B36" s="22" t="s">
        <v>45</v>
      </c>
      <c r="C36" s="21">
        <v>427</v>
      </c>
      <c r="D36" s="12">
        <v>13</v>
      </c>
      <c r="E36" s="13">
        <v>10</v>
      </c>
      <c r="F36" s="11">
        <f t="shared" si="0"/>
        <v>0.76923076923076927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26.25" customHeight="1" x14ac:dyDescent="0.25">
      <c r="A37" s="10">
        <f t="shared" si="1"/>
        <v>32</v>
      </c>
      <c r="B37" s="22" t="s">
        <v>46</v>
      </c>
      <c r="C37" s="21">
        <v>393</v>
      </c>
      <c r="D37" s="12">
        <v>12</v>
      </c>
      <c r="E37" s="13">
        <v>9</v>
      </c>
      <c r="F37" s="11">
        <f t="shared" si="0"/>
        <v>0.75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26.25" customHeight="1" x14ac:dyDescent="0.25">
      <c r="A38" s="10">
        <f t="shared" si="1"/>
        <v>33</v>
      </c>
      <c r="B38" s="22" t="s">
        <v>47</v>
      </c>
      <c r="C38" s="21">
        <v>1129</v>
      </c>
      <c r="D38" s="12">
        <v>32</v>
      </c>
      <c r="E38" s="13">
        <v>24</v>
      </c>
      <c r="F38" s="11">
        <f t="shared" si="0"/>
        <v>0.75</v>
      </c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26.25" customHeight="1" x14ac:dyDescent="0.25">
      <c r="A39" s="10">
        <f t="shared" si="1"/>
        <v>34</v>
      </c>
      <c r="B39" s="22" t="s">
        <v>48</v>
      </c>
      <c r="C39" s="21">
        <v>483</v>
      </c>
      <c r="D39" s="12">
        <v>16</v>
      </c>
      <c r="E39" s="13">
        <v>12</v>
      </c>
      <c r="F39" s="11">
        <f t="shared" si="0"/>
        <v>0.75</v>
      </c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26.25" customHeight="1" x14ac:dyDescent="0.25">
      <c r="A40" s="10">
        <f t="shared" si="1"/>
        <v>35</v>
      </c>
      <c r="B40" s="22" t="s">
        <v>49</v>
      </c>
      <c r="C40" s="21">
        <v>269</v>
      </c>
      <c r="D40" s="12">
        <v>8</v>
      </c>
      <c r="E40" s="13">
        <v>6</v>
      </c>
      <c r="F40" s="11">
        <f t="shared" si="0"/>
        <v>0.75</v>
      </c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26.25" customHeight="1" x14ac:dyDescent="0.25">
      <c r="A41" s="10">
        <f t="shared" si="1"/>
        <v>36</v>
      </c>
      <c r="B41" s="22" t="s">
        <v>50</v>
      </c>
      <c r="C41" s="21">
        <v>573</v>
      </c>
      <c r="D41" s="12">
        <v>19</v>
      </c>
      <c r="E41" s="13">
        <v>14</v>
      </c>
      <c r="F41" s="11">
        <f t="shared" si="0"/>
        <v>0.73684210526315785</v>
      </c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26.25" customHeight="1" x14ac:dyDescent="0.25">
      <c r="A42" s="10">
        <f t="shared" si="1"/>
        <v>37</v>
      </c>
      <c r="B42" s="22" t="s">
        <v>51</v>
      </c>
      <c r="C42" s="21">
        <v>901</v>
      </c>
      <c r="D42" s="12">
        <v>30</v>
      </c>
      <c r="E42" s="13">
        <v>22</v>
      </c>
      <c r="F42" s="11">
        <f t="shared" si="0"/>
        <v>0.73333333333333328</v>
      </c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26.25" customHeight="1" x14ac:dyDescent="0.25">
      <c r="A43" s="10">
        <f t="shared" si="1"/>
        <v>38</v>
      </c>
      <c r="B43" s="22" t="s">
        <v>52</v>
      </c>
      <c r="C43" s="21">
        <v>1363</v>
      </c>
      <c r="D43" s="12">
        <v>41</v>
      </c>
      <c r="E43" s="13">
        <v>30</v>
      </c>
      <c r="F43" s="11">
        <f t="shared" si="0"/>
        <v>0.73170731707317072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26.25" customHeight="1" x14ac:dyDescent="0.25">
      <c r="A44" s="10">
        <f t="shared" si="1"/>
        <v>39</v>
      </c>
      <c r="B44" s="22" t="s">
        <v>53</v>
      </c>
      <c r="C44" s="21">
        <v>615</v>
      </c>
      <c r="D44" s="12">
        <v>21</v>
      </c>
      <c r="E44" s="13">
        <v>15</v>
      </c>
      <c r="F44" s="11">
        <f t="shared" si="0"/>
        <v>0.7142857142857143</v>
      </c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26.25" customHeight="1" x14ac:dyDescent="0.25">
      <c r="A45" s="10">
        <f t="shared" si="1"/>
        <v>40</v>
      </c>
      <c r="B45" s="22" t="s">
        <v>54</v>
      </c>
      <c r="C45" s="21">
        <v>2190</v>
      </c>
      <c r="D45" s="12">
        <v>64</v>
      </c>
      <c r="E45" s="13">
        <v>45</v>
      </c>
      <c r="F45" s="11">
        <f t="shared" si="0"/>
        <v>0.703125</v>
      </c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26.25" customHeight="1" x14ac:dyDescent="0.25">
      <c r="A46" s="10">
        <f t="shared" si="1"/>
        <v>41</v>
      </c>
      <c r="B46" s="22" t="s">
        <v>55</v>
      </c>
      <c r="C46" s="21">
        <v>1345</v>
      </c>
      <c r="D46" s="12">
        <v>47</v>
      </c>
      <c r="E46" s="13">
        <v>33</v>
      </c>
      <c r="F46" s="11">
        <f t="shared" si="0"/>
        <v>0.7021276595744681</v>
      </c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26.25" customHeight="1" x14ac:dyDescent="0.25">
      <c r="A47" s="10">
        <f t="shared" si="1"/>
        <v>42</v>
      </c>
      <c r="B47" s="22" t="s">
        <v>56</v>
      </c>
      <c r="C47" s="21">
        <v>295</v>
      </c>
      <c r="D47" s="12">
        <v>10</v>
      </c>
      <c r="E47" s="13">
        <v>7</v>
      </c>
      <c r="F47" s="11">
        <f t="shared" si="0"/>
        <v>0.7</v>
      </c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s="7" customFormat="1" ht="24" customHeight="1" x14ac:dyDescent="0.2">
      <c r="A48" s="14" t="s">
        <v>13</v>
      </c>
      <c r="B48" s="33" t="s">
        <v>14</v>
      </c>
      <c r="C48" s="33"/>
      <c r="D48" s="33"/>
      <c r="E48" s="33"/>
      <c r="F48" s="33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s="7" customFormat="1" ht="24" customHeight="1" x14ac:dyDescent="0.2">
      <c r="A49" s="10">
        <v>43</v>
      </c>
      <c r="B49" s="22" t="s">
        <v>57</v>
      </c>
      <c r="C49" s="15">
        <v>468</v>
      </c>
      <c r="D49" s="12">
        <v>16</v>
      </c>
      <c r="E49" s="17">
        <v>11</v>
      </c>
      <c r="F49" s="11">
        <f t="shared" ref="F49:F80" si="2">E49/D49</f>
        <v>0.6875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s="7" customFormat="1" ht="24" customHeight="1" x14ac:dyDescent="0.2">
      <c r="A50" s="10">
        <f>A49+1</f>
        <v>44</v>
      </c>
      <c r="B50" s="22" t="s">
        <v>5</v>
      </c>
      <c r="C50" s="30">
        <v>11752</v>
      </c>
      <c r="D50" s="12">
        <v>280</v>
      </c>
      <c r="E50" s="17">
        <v>192</v>
      </c>
      <c r="F50" s="11">
        <f t="shared" si="2"/>
        <v>0.68571428571428572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s="7" customFormat="1" ht="24" customHeight="1" x14ac:dyDescent="0.2">
      <c r="A51" s="10">
        <f t="shared" ref="A51:A114" si="3">A50+1</f>
        <v>45</v>
      </c>
      <c r="B51" s="22" t="s">
        <v>58</v>
      </c>
      <c r="C51" s="15">
        <v>1116</v>
      </c>
      <c r="D51" s="12">
        <v>38</v>
      </c>
      <c r="E51" s="17">
        <v>26</v>
      </c>
      <c r="F51" s="11">
        <f t="shared" si="2"/>
        <v>0.68421052631578949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s="7" customFormat="1" ht="24" customHeight="1" x14ac:dyDescent="0.2">
      <c r="A52" s="10">
        <f t="shared" si="3"/>
        <v>46</v>
      </c>
      <c r="B52" s="22" t="s">
        <v>125</v>
      </c>
      <c r="C52" s="15">
        <v>1519</v>
      </c>
      <c r="D52" s="12">
        <v>44</v>
      </c>
      <c r="E52" s="17">
        <v>30</v>
      </c>
      <c r="F52" s="11">
        <f t="shared" si="2"/>
        <v>0.68181818181818177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s="7" customFormat="1" ht="24" customHeight="1" x14ac:dyDescent="0.2">
      <c r="A53" s="10">
        <f t="shared" si="3"/>
        <v>47</v>
      </c>
      <c r="B53" s="22" t="s">
        <v>126</v>
      </c>
      <c r="C53" s="15">
        <v>1455</v>
      </c>
      <c r="D53" s="12">
        <v>43</v>
      </c>
      <c r="E53" s="17">
        <v>29</v>
      </c>
      <c r="F53" s="11">
        <f t="shared" si="2"/>
        <v>0.67441860465116277</v>
      </c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s="7" customFormat="1" ht="24" customHeight="1" x14ac:dyDescent="0.2">
      <c r="A54" s="10">
        <f t="shared" si="3"/>
        <v>48</v>
      </c>
      <c r="B54" s="22" t="s">
        <v>59</v>
      </c>
      <c r="C54" s="15">
        <v>616</v>
      </c>
      <c r="D54" s="12">
        <v>18</v>
      </c>
      <c r="E54" s="17">
        <v>12</v>
      </c>
      <c r="F54" s="11">
        <f t="shared" si="2"/>
        <v>0.66666666666666663</v>
      </c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s="7" customFormat="1" ht="37.5" x14ac:dyDescent="0.2">
      <c r="A55" s="10">
        <f t="shared" si="3"/>
        <v>49</v>
      </c>
      <c r="B55" s="29" t="s">
        <v>127</v>
      </c>
      <c r="C55" s="15">
        <v>1533</v>
      </c>
      <c r="D55" s="10">
        <v>45</v>
      </c>
      <c r="E55" s="17">
        <v>30</v>
      </c>
      <c r="F55" s="11">
        <f t="shared" si="2"/>
        <v>0.66666666666666663</v>
      </c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s="7" customFormat="1" ht="24" customHeight="1" x14ac:dyDescent="0.2">
      <c r="A56" s="10">
        <f t="shared" si="3"/>
        <v>50</v>
      </c>
      <c r="B56" s="22" t="s">
        <v>60</v>
      </c>
      <c r="C56" s="15">
        <v>620</v>
      </c>
      <c r="D56" s="12">
        <v>18</v>
      </c>
      <c r="E56" s="17">
        <v>12</v>
      </c>
      <c r="F56" s="11">
        <f t="shared" si="2"/>
        <v>0.66666666666666663</v>
      </c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s="7" customFormat="1" ht="24" customHeight="1" x14ac:dyDescent="0.2">
      <c r="A57" s="10">
        <f t="shared" si="3"/>
        <v>51</v>
      </c>
      <c r="B57" s="22" t="s">
        <v>61</v>
      </c>
      <c r="C57" s="18">
        <v>443</v>
      </c>
      <c r="D57" s="12">
        <v>15</v>
      </c>
      <c r="E57" s="17">
        <v>10</v>
      </c>
      <c r="F57" s="11">
        <f t="shared" si="2"/>
        <v>0.66666666666666663</v>
      </c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s="7" customFormat="1" ht="24" customHeight="1" x14ac:dyDescent="0.2">
      <c r="A58" s="10">
        <f t="shared" si="3"/>
        <v>52</v>
      </c>
      <c r="B58" s="22" t="s">
        <v>8</v>
      </c>
      <c r="C58" s="15">
        <v>1968</v>
      </c>
      <c r="D58" s="12">
        <v>50</v>
      </c>
      <c r="E58" s="17">
        <v>33</v>
      </c>
      <c r="F58" s="11">
        <f t="shared" si="2"/>
        <v>0.66</v>
      </c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s="7" customFormat="1" ht="24" customHeight="1" x14ac:dyDescent="0.2">
      <c r="A59" s="10">
        <f t="shared" si="3"/>
        <v>53</v>
      </c>
      <c r="B59" s="22" t="s">
        <v>128</v>
      </c>
      <c r="C59" s="15">
        <v>903</v>
      </c>
      <c r="D59" s="12">
        <v>26</v>
      </c>
      <c r="E59" s="17">
        <v>17</v>
      </c>
      <c r="F59" s="11">
        <f t="shared" si="2"/>
        <v>0.65384615384615385</v>
      </c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s="7" customFormat="1" ht="24" customHeight="1" x14ac:dyDescent="0.2">
      <c r="A60" s="10">
        <f t="shared" si="3"/>
        <v>54</v>
      </c>
      <c r="B60" s="22" t="s">
        <v>129</v>
      </c>
      <c r="C60" s="31">
        <v>1654</v>
      </c>
      <c r="D60" s="12">
        <v>49</v>
      </c>
      <c r="E60" s="17">
        <v>32</v>
      </c>
      <c r="F60" s="11">
        <f t="shared" si="2"/>
        <v>0.65306122448979587</v>
      </c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s="7" customFormat="1" ht="24" customHeight="1" x14ac:dyDescent="0.2">
      <c r="A61" s="10">
        <f t="shared" si="3"/>
        <v>55</v>
      </c>
      <c r="B61" s="22" t="s">
        <v>62</v>
      </c>
      <c r="C61" s="15">
        <v>679</v>
      </c>
      <c r="D61" s="12">
        <v>20</v>
      </c>
      <c r="E61" s="17">
        <v>13</v>
      </c>
      <c r="F61" s="11">
        <f t="shared" si="2"/>
        <v>0.65</v>
      </c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s="7" customFormat="1" ht="24" customHeight="1" x14ac:dyDescent="0.2">
      <c r="A62" s="10">
        <f t="shared" si="3"/>
        <v>56</v>
      </c>
      <c r="B62" s="22" t="s">
        <v>63</v>
      </c>
      <c r="C62" s="15">
        <v>506</v>
      </c>
      <c r="D62" s="12">
        <v>17</v>
      </c>
      <c r="E62" s="17">
        <v>11</v>
      </c>
      <c r="F62" s="11">
        <f t="shared" si="2"/>
        <v>0.6470588235294118</v>
      </c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s="7" customFormat="1" ht="24" customHeight="1" x14ac:dyDescent="0.2">
      <c r="A63" s="10">
        <f t="shared" si="3"/>
        <v>57</v>
      </c>
      <c r="B63" s="22" t="s">
        <v>64</v>
      </c>
      <c r="C63" s="15">
        <v>500</v>
      </c>
      <c r="D63" s="12">
        <v>17</v>
      </c>
      <c r="E63" s="17">
        <v>11</v>
      </c>
      <c r="F63" s="11">
        <f t="shared" si="2"/>
        <v>0.6470588235294118</v>
      </c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s="7" customFormat="1" ht="24" customHeight="1" x14ac:dyDescent="0.2">
      <c r="A64" s="10">
        <f t="shared" si="3"/>
        <v>58</v>
      </c>
      <c r="B64" s="22" t="s">
        <v>65</v>
      </c>
      <c r="C64" s="15">
        <v>583</v>
      </c>
      <c r="D64" s="12">
        <v>17</v>
      </c>
      <c r="E64" s="17">
        <v>11</v>
      </c>
      <c r="F64" s="11">
        <f t="shared" si="2"/>
        <v>0.6470588235294118</v>
      </c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s="7" customFormat="1" ht="24" customHeight="1" x14ac:dyDescent="0.2">
      <c r="A65" s="10">
        <f t="shared" si="3"/>
        <v>59</v>
      </c>
      <c r="B65" s="22" t="s">
        <v>66</v>
      </c>
      <c r="C65" s="15">
        <v>419</v>
      </c>
      <c r="D65" s="12">
        <v>14</v>
      </c>
      <c r="E65" s="17">
        <v>9</v>
      </c>
      <c r="F65" s="11">
        <f t="shared" si="2"/>
        <v>0.6428571428571429</v>
      </c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s="7" customFormat="1" ht="24" customHeight="1" x14ac:dyDescent="0.2">
      <c r="A66" s="10">
        <f t="shared" si="3"/>
        <v>60</v>
      </c>
      <c r="B66" s="22" t="s">
        <v>67</v>
      </c>
      <c r="C66" s="15">
        <v>395</v>
      </c>
      <c r="D66" s="12">
        <v>14</v>
      </c>
      <c r="E66" s="17">
        <v>9</v>
      </c>
      <c r="F66" s="11">
        <f t="shared" si="2"/>
        <v>0.6428571428571429</v>
      </c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s="7" customFormat="1" ht="24" customHeight="1" x14ac:dyDescent="0.2">
      <c r="A67" s="10">
        <f t="shared" si="3"/>
        <v>61</v>
      </c>
      <c r="B67" s="22" t="s">
        <v>68</v>
      </c>
      <c r="C67" s="15">
        <v>411</v>
      </c>
      <c r="D67" s="12">
        <v>14</v>
      </c>
      <c r="E67" s="17">
        <v>9</v>
      </c>
      <c r="F67" s="11">
        <f t="shared" si="2"/>
        <v>0.6428571428571429</v>
      </c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s="7" customFormat="1" ht="24" customHeight="1" x14ac:dyDescent="0.2">
      <c r="A68" s="10">
        <f t="shared" si="3"/>
        <v>62</v>
      </c>
      <c r="B68" s="22" t="s">
        <v>69</v>
      </c>
      <c r="C68" s="15">
        <v>340</v>
      </c>
      <c r="D68" s="12">
        <v>11</v>
      </c>
      <c r="E68" s="17">
        <v>7</v>
      </c>
      <c r="F68" s="11">
        <f t="shared" si="2"/>
        <v>0.63636363636363635</v>
      </c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s="7" customFormat="1" ht="24" customHeight="1" x14ac:dyDescent="0.2">
      <c r="A69" s="10">
        <f t="shared" si="3"/>
        <v>63</v>
      </c>
      <c r="B69" s="22" t="s">
        <v>70</v>
      </c>
      <c r="C69" s="15">
        <v>881</v>
      </c>
      <c r="D69" s="12">
        <v>30</v>
      </c>
      <c r="E69" s="17">
        <v>19</v>
      </c>
      <c r="F69" s="11">
        <f t="shared" si="2"/>
        <v>0.6333333333333333</v>
      </c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s="7" customFormat="1" ht="24" customHeight="1" x14ac:dyDescent="0.2">
      <c r="A70" s="10">
        <f t="shared" si="3"/>
        <v>64</v>
      </c>
      <c r="B70" s="22" t="s">
        <v>71</v>
      </c>
      <c r="C70" s="15">
        <v>822</v>
      </c>
      <c r="D70" s="12">
        <v>27</v>
      </c>
      <c r="E70" s="17">
        <v>17</v>
      </c>
      <c r="F70" s="11">
        <f t="shared" si="2"/>
        <v>0.62962962962962965</v>
      </c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s="7" customFormat="1" ht="24" customHeight="1" x14ac:dyDescent="0.2">
      <c r="A71" s="10">
        <f t="shared" si="3"/>
        <v>65</v>
      </c>
      <c r="B71" s="22" t="s">
        <v>72</v>
      </c>
      <c r="C71" s="31">
        <v>1013</v>
      </c>
      <c r="D71" s="12">
        <v>35</v>
      </c>
      <c r="E71" s="19">
        <v>22</v>
      </c>
      <c r="F71" s="11">
        <f t="shared" si="2"/>
        <v>0.62857142857142856</v>
      </c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s="7" customFormat="1" ht="24" customHeight="1" x14ac:dyDescent="0.2">
      <c r="A72" s="10">
        <f t="shared" si="3"/>
        <v>66</v>
      </c>
      <c r="B72" s="22" t="s">
        <v>73</v>
      </c>
      <c r="C72" s="15">
        <v>1007</v>
      </c>
      <c r="D72" s="12">
        <v>32</v>
      </c>
      <c r="E72" s="17">
        <v>20</v>
      </c>
      <c r="F72" s="11">
        <f t="shared" si="2"/>
        <v>0.625</v>
      </c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s="7" customFormat="1" ht="24" customHeight="1" x14ac:dyDescent="0.2">
      <c r="A73" s="10">
        <f t="shared" si="3"/>
        <v>67</v>
      </c>
      <c r="B73" s="22" t="s">
        <v>74</v>
      </c>
      <c r="C73" s="15">
        <v>616</v>
      </c>
      <c r="D73" s="12">
        <v>21</v>
      </c>
      <c r="E73" s="17">
        <v>13</v>
      </c>
      <c r="F73" s="11">
        <f t="shared" si="2"/>
        <v>0.61904761904761907</v>
      </c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s="7" customFormat="1" ht="24" customHeight="1" x14ac:dyDescent="0.2">
      <c r="A74" s="10">
        <f t="shared" si="3"/>
        <v>68</v>
      </c>
      <c r="B74" s="22" t="s">
        <v>75</v>
      </c>
      <c r="C74" s="15">
        <v>623</v>
      </c>
      <c r="D74" s="12">
        <v>21</v>
      </c>
      <c r="E74" s="17">
        <v>13</v>
      </c>
      <c r="F74" s="11">
        <f t="shared" si="2"/>
        <v>0.61904761904761907</v>
      </c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s="7" customFormat="1" ht="24" customHeight="1" x14ac:dyDescent="0.2">
      <c r="A75" s="10">
        <f t="shared" si="3"/>
        <v>69</v>
      </c>
      <c r="B75" s="22" t="s">
        <v>76</v>
      </c>
      <c r="C75" s="15">
        <v>616</v>
      </c>
      <c r="D75" s="12">
        <v>18</v>
      </c>
      <c r="E75" s="17">
        <v>11</v>
      </c>
      <c r="F75" s="11">
        <f t="shared" si="2"/>
        <v>0.61111111111111116</v>
      </c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s="7" customFormat="1" ht="24" customHeight="1" x14ac:dyDescent="0.2">
      <c r="A76" s="10">
        <f t="shared" si="3"/>
        <v>70</v>
      </c>
      <c r="B76" s="22" t="s">
        <v>77</v>
      </c>
      <c r="C76" s="15">
        <v>550</v>
      </c>
      <c r="D76" s="12">
        <v>18</v>
      </c>
      <c r="E76" s="17">
        <v>11</v>
      </c>
      <c r="F76" s="11">
        <f t="shared" si="2"/>
        <v>0.61111111111111116</v>
      </c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s="7" customFormat="1" ht="24" customHeight="1" x14ac:dyDescent="0.2">
      <c r="A77" s="10">
        <f t="shared" si="3"/>
        <v>71</v>
      </c>
      <c r="B77" s="22" t="s">
        <v>78</v>
      </c>
      <c r="C77" s="15">
        <v>935</v>
      </c>
      <c r="D77" s="12">
        <v>28</v>
      </c>
      <c r="E77" s="17">
        <v>17</v>
      </c>
      <c r="F77" s="11">
        <f t="shared" si="2"/>
        <v>0.6071428571428571</v>
      </c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s="7" customFormat="1" ht="24" customHeight="1" x14ac:dyDescent="0.2">
      <c r="A78" s="10">
        <f t="shared" si="3"/>
        <v>72</v>
      </c>
      <c r="B78" s="22" t="s">
        <v>79</v>
      </c>
      <c r="C78" s="31">
        <v>825</v>
      </c>
      <c r="D78" s="12">
        <v>28</v>
      </c>
      <c r="E78" s="17">
        <v>17</v>
      </c>
      <c r="F78" s="11">
        <f t="shared" si="2"/>
        <v>0.6071428571428571</v>
      </c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s="7" customFormat="1" ht="24" customHeight="1" x14ac:dyDescent="0.2">
      <c r="A79" s="10">
        <f t="shared" si="3"/>
        <v>73</v>
      </c>
      <c r="B79" s="22" t="s">
        <v>80</v>
      </c>
      <c r="C79" s="15">
        <v>1813</v>
      </c>
      <c r="D79" s="12">
        <v>53</v>
      </c>
      <c r="E79" s="17">
        <v>32</v>
      </c>
      <c r="F79" s="11">
        <f t="shared" si="2"/>
        <v>0.60377358490566035</v>
      </c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s="7" customFormat="1" ht="24" customHeight="1" x14ac:dyDescent="0.2">
      <c r="A80" s="10">
        <f t="shared" si="3"/>
        <v>74</v>
      </c>
      <c r="B80" s="22" t="s">
        <v>81</v>
      </c>
      <c r="C80" s="15">
        <v>598</v>
      </c>
      <c r="D80" s="12">
        <v>20</v>
      </c>
      <c r="E80" s="17">
        <v>12</v>
      </c>
      <c r="F80" s="11">
        <f t="shared" si="2"/>
        <v>0.6</v>
      </c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s="7" customFormat="1" ht="24" customHeight="1" x14ac:dyDescent="0.2">
      <c r="A81" s="10">
        <f t="shared" si="3"/>
        <v>75</v>
      </c>
      <c r="B81" s="22" t="s">
        <v>82</v>
      </c>
      <c r="C81" s="15">
        <v>609</v>
      </c>
      <c r="D81" s="12">
        <v>20</v>
      </c>
      <c r="E81" s="17">
        <v>12</v>
      </c>
      <c r="F81" s="11">
        <f t="shared" ref="F81:F112" si="4">E81/D81</f>
        <v>0.6</v>
      </c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s="7" customFormat="1" ht="37.5" x14ac:dyDescent="0.2">
      <c r="A82" s="10">
        <f t="shared" si="3"/>
        <v>76</v>
      </c>
      <c r="B82" s="29" t="s">
        <v>130</v>
      </c>
      <c r="C82" s="15">
        <v>2558</v>
      </c>
      <c r="D82" s="12">
        <v>80</v>
      </c>
      <c r="E82" s="17">
        <v>48</v>
      </c>
      <c r="F82" s="11">
        <f t="shared" si="4"/>
        <v>0.6</v>
      </c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s="7" customFormat="1" ht="24" customHeight="1" x14ac:dyDescent="0.2">
      <c r="A83" s="10">
        <f t="shared" si="3"/>
        <v>77</v>
      </c>
      <c r="B83" s="22" t="s">
        <v>83</v>
      </c>
      <c r="C83" s="31">
        <v>549</v>
      </c>
      <c r="D83" s="12">
        <v>17</v>
      </c>
      <c r="E83" s="17">
        <v>10</v>
      </c>
      <c r="F83" s="11">
        <f t="shared" si="4"/>
        <v>0.58823529411764708</v>
      </c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s="7" customFormat="1" ht="24" customHeight="1" x14ac:dyDescent="0.2">
      <c r="A84" s="10">
        <f t="shared" si="3"/>
        <v>78</v>
      </c>
      <c r="B84" s="22" t="s">
        <v>84</v>
      </c>
      <c r="C84" s="15">
        <v>1588</v>
      </c>
      <c r="D84" s="12">
        <v>46</v>
      </c>
      <c r="E84" s="17">
        <v>27</v>
      </c>
      <c r="F84" s="11">
        <f t="shared" si="4"/>
        <v>0.58695652173913049</v>
      </c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s="7" customFormat="1" ht="24" customHeight="1" x14ac:dyDescent="0.2">
      <c r="A85" s="10">
        <f t="shared" si="3"/>
        <v>79</v>
      </c>
      <c r="B85" s="22" t="s">
        <v>85</v>
      </c>
      <c r="C85" s="15">
        <v>360</v>
      </c>
      <c r="D85" s="12">
        <v>12</v>
      </c>
      <c r="E85" s="17">
        <v>7</v>
      </c>
      <c r="F85" s="11">
        <f t="shared" si="4"/>
        <v>0.58333333333333337</v>
      </c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s="7" customFormat="1" ht="24" customHeight="1" x14ac:dyDescent="0.2">
      <c r="A86" s="10">
        <f t="shared" si="3"/>
        <v>80</v>
      </c>
      <c r="B86" s="22" t="s">
        <v>86</v>
      </c>
      <c r="C86" s="15">
        <v>347</v>
      </c>
      <c r="D86" s="12">
        <v>12</v>
      </c>
      <c r="E86" s="17">
        <v>7</v>
      </c>
      <c r="F86" s="11">
        <f t="shared" si="4"/>
        <v>0.58333333333333337</v>
      </c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s="7" customFormat="1" ht="24" customHeight="1" x14ac:dyDescent="0.2">
      <c r="A87" s="10">
        <f t="shared" si="3"/>
        <v>81</v>
      </c>
      <c r="B87" s="22" t="s">
        <v>87</v>
      </c>
      <c r="C87" s="15">
        <v>936</v>
      </c>
      <c r="D87" s="12">
        <v>31</v>
      </c>
      <c r="E87" s="17">
        <v>18</v>
      </c>
      <c r="F87" s="11">
        <f t="shared" si="4"/>
        <v>0.58064516129032262</v>
      </c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s="7" customFormat="1" ht="24" customHeight="1" x14ac:dyDescent="0.2">
      <c r="A88" s="10">
        <f t="shared" si="3"/>
        <v>82</v>
      </c>
      <c r="B88" s="22" t="s">
        <v>131</v>
      </c>
      <c r="C88" s="15">
        <v>1896</v>
      </c>
      <c r="D88" s="12">
        <v>57</v>
      </c>
      <c r="E88" s="17">
        <v>33</v>
      </c>
      <c r="F88" s="11">
        <f t="shared" si="4"/>
        <v>0.57894736842105265</v>
      </c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s="7" customFormat="1" ht="24" customHeight="1" x14ac:dyDescent="0.2">
      <c r="A89" s="10">
        <f t="shared" si="3"/>
        <v>83</v>
      </c>
      <c r="B89" s="22" t="s">
        <v>88</v>
      </c>
      <c r="C89" s="15">
        <v>1116</v>
      </c>
      <c r="D89" s="12">
        <v>33</v>
      </c>
      <c r="E89" s="17">
        <v>19</v>
      </c>
      <c r="F89" s="11">
        <f t="shared" si="4"/>
        <v>0.5757575757575758</v>
      </c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s="7" customFormat="1" ht="24" customHeight="1" x14ac:dyDescent="0.2">
      <c r="A90" s="10">
        <f t="shared" si="3"/>
        <v>84</v>
      </c>
      <c r="B90" s="22" t="s">
        <v>89</v>
      </c>
      <c r="C90" s="15">
        <v>630</v>
      </c>
      <c r="D90" s="12">
        <v>21</v>
      </c>
      <c r="E90" s="17">
        <v>12</v>
      </c>
      <c r="F90" s="11">
        <f t="shared" si="4"/>
        <v>0.5714285714285714</v>
      </c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s="7" customFormat="1" ht="24" customHeight="1" x14ac:dyDescent="0.2">
      <c r="A91" s="10">
        <f t="shared" si="3"/>
        <v>85</v>
      </c>
      <c r="B91" s="22" t="s">
        <v>90</v>
      </c>
      <c r="C91" s="15">
        <v>413</v>
      </c>
      <c r="D91" s="12">
        <v>14</v>
      </c>
      <c r="E91" s="17">
        <v>8</v>
      </c>
      <c r="F91" s="11">
        <f t="shared" si="4"/>
        <v>0.5714285714285714</v>
      </c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s="7" customFormat="1" ht="24" customHeight="1" x14ac:dyDescent="0.2">
      <c r="A92" s="10">
        <f t="shared" si="3"/>
        <v>86</v>
      </c>
      <c r="B92" s="22" t="s">
        <v>91</v>
      </c>
      <c r="C92" s="15">
        <v>543</v>
      </c>
      <c r="D92" s="12">
        <v>16</v>
      </c>
      <c r="E92" s="17">
        <v>9</v>
      </c>
      <c r="F92" s="11">
        <f t="shared" si="4"/>
        <v>0.5625</v>
      </c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s="7" customFormat="1" ht="24" customHeight="1" x14ac:dyDescent="0.2">
      <c r="A93" s="10">
        <f t="shared" si="3"/>
        <v>87</v>
      </c>
      <c r="B93" s="22" t="s">
        <v>92</v>
      </c>
      <c r="C93" s="15">
        <v>975</v>
      </c>
      <c r="D93" s="12">
        <v>34</v>
      </c>
      <c r="E93" s="17">
        <v>19</v>
      </c>
      <c r="F93" s="11">
        <f t="shared" si="4"/>
        <v>0.55882352941176472</v>
      </c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s="7" customFormat="1" ht="24" customHeight="1" x14ac:dyDescent="0.2">
      <c r="A94" s="10">
        <f t="shared" si="3"/>
        <v>88</v>
      </c>
      <c r="B94" s="22" t="s">
        <v>93</v>
      </c>
      <c r="C94" s="15">
        <v>610</v>
      </c>
      <c r="D94" s="12">
        <v>18</v>
      </c>
      <c r="E94" s="16">
        <v>10</v>
      </c>
      <c r="F94" s="11">
        <f t="shared" si="4"/>
        <v>0.55555555555555558</v>
      </c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s="7" customFormat="1" ht="24" customHeight="1" x14ac:dyDescent="0.2">
      <c r="A95" s="10">
        <f t="shared" si="3"/>
        <v>89</v>
      </c>
      <c r="B95" s="22" t="s">
        <v>94</v>
      </c>
      <c r="C95" s="15">
        <v>1152</v>
      </c>
      <c r="D95" s="12">
        <v>36</v>
      </c>
      <c r="E95" s="17">
        <v>20</v>
      </c>
      <c r="F95" s="11">
        <f t="shared" si="4"/>
        <v>0.55555555555555558</v>
      </c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s="7" customFormat="1" ht="24" customHeight="1" x14ac:dyDescent="0.2">
      <c r="A96" s="10">
        <f t="shared" si="3"/>
        <v>90</v>
      </c>
      <c r="B96" s="22" t="s">
        <v>95</v>
      </c>
      <c r="C96" s="15">
        <v>536</v>
      </c>
      <c r="D96" s="12">
        <v>18</v>
      </c>
      <c r="E96" s="17">
        <v>10</v>
      </c>
      <c r="F96" s="11">
        <f t="shared" si="4"/>
        <v>0.55555555555555558</v>
      </c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s="7" customFormat="1" ht="24" customHeight="1" x14ac:dyDescent="0.2">
      <c r="A97" s="10">
        <f t="shared" si="3"/>
        <v>91</v>
      </c>
      <c r="B97" s="22" t="s">
        <v>132</v>
      </c>
      <c r="C97" s="15">
        <v>1860</v>
      </c>
      <c r="D97" s="12">
        <v>56</v>
      </c>
      <c r="E97" s="17">
        <v>31</v>
      </c>
      <c r="F97" s="11">
        <f t="shared" si="4"/>
        <v>0.5535714285714286</v>
      </c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s="7" customFormat="1" ht="24" customHeight="1" x14ac:dyDescent="0.2">
      <c r="A98" s="10">
        <f t="shared" si="3"/>
        <v>92</v>
      </c>
      <c r="B98" s="22" t="s">
        <v>96</v>
      </c>
      <c r="C98" s="15">
        <v>675</v>
      </c>
      <c r="D98" s="12">
        <v>20</v>
      </c>
      <c r="E98" s="17">
        <v>11</v>
      </c>
      <c r="F98" s="11">
        <f t="shared" si="4"/>
        <v>0.55000000000000004</v>
      </c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s="7" customFormat="1" ht="24" customHeight="1" x14ac:dyDescent="0.2">
      <c r="A99" s="10">
        <f t="shared" si="3"/>
        <v>93</v>
      </c>
      <c r="B99" s="22" t="s">
        <v>97</v>
      </c>
      <c r="C99" s="15">
        <v>673</v>
      </c>
      <c r="D99" s="12">
        <v>22</v>
      </c>
      <c r="E99" s="17">
        <v>12</v>
      </c>
      <c r="F99" s="11">
        <f t="shared" si="4"/>
        <v>0.54545454545454541</v>
      </c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s="7" customFormat="1" ht="24" customHeight="1" x14ac:dyDescent="0.2">
      <c r="A100" s="10">
        <f t="shared" si="3"/>
        <v>94</v>
      </c>
      <c r="B100" s="22" t="s">
        <v>98</v>
      </c>
      <c r="C100" s="15">
        <v>1399</v>
      </c>
      <c r="D100" s="12">
        <v>48</v>
      </c>
      <c r="E100" s="17">
        <v>26</v>
      </c>
      <c r="F100" s="11">
        <f t="shared" si="4"/>
        <v>0.54166666666666663</v>
      </c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s="7" customFormat="1" ht="24" customHeight="1" x14ac:dyDescent="0.2">
      <c r="A101" s="10">
        <f t="shared" si="3"/>
        <v>95</v>
      </c>
      <c r="B101" s="22" t="s">
        <v>99</v>
      </c>
      <c r="C101" s="15">
        <v>1234</v>
      </c>
      <c r="D101" s="12">
        <v>37</v>
      </c>
      <c r="E101" s="17">
        <v>20</v>
      </c>
      <c r="F101" s="11">
        <f t="shared" si="4"/>
        <v>0.54054054054054057</v>
      </c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s="7" customFormat="1" ht="24" customHeight="1" x14ac:dyDescent="0.2">
      <c r="A102" s="10">
        <f t="shared" si="3"/>
        <v>96</v>
      </c>
      <c r="B102" s="22" t="s">
        <v>100</v>
      </c>
      <c r="C102" s="15">
        <v>1451</v>
      </c>
      <c r="D102" s="12">
        <v>50</v>
      </c>
      <c r="E102" s="17">
        <v>27</v>
      </c>
      <c r="F102" s="11">
        <f t="shared" si="4"/>
        <v>0.54</v>
      </c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s="7" customFormat="1" ht="24" customHeight="1" x14ac:dyDescent="0.2">
      <c r="A103" s="10">
        <f t="shared" si="3"/>
        <v>97</v>
      </c>
      <c r="B103" s="22" t="s">
        <v>101</v>
      </c>
      <c r="C103" s="18">
        <v>1762</v>
      </c>
      <c r="D103" s="12">
        <v>52</v>
      </c>
      <c r="E103" s="19">
        <v>28</v>
      </c>
      <c r="F103" s="11">
        <f t="shared" si="4"/>
        <v>0.53846153846153844</v>
      </c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s="7" customFormat="1" ht="24" customHeight="1" x14ac:dyDescent="0.2">
      <c r="A104" s="10">
        <f t="shared" si="3"/>
        <v>98</v>
      </c>
      <c r="B104" s="22" t="s">
        <v>102</v>
      </c>
      <c r="C104" s="15">
        <v>1502</v>
      </c>
      <c r="D104" s="12">
        <v>45</v>
      </c>
      <c r="E104" s="17">
        <v>24</v>
      </c>
      <c r="F104" s="11">
        <f t="shared" si="4"/>
        <v>0.53333333333333333</v>
      </c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s="7" customFormat="1" ht="24" customHeight="1" x14ac:dyDescent="0.2">
      <c r="A105" s="10">
        <f t="shared" si="3"/>
        <v>99</v>
      </c>
      <c r="B105" s="22" t="s">
        <v>103</v>
      </c>
      <c r="C105" s="15">
        <v>441</v>
      </c>
      <c r="D105" s="12">
        <v>15</v>
      </c>
      <c r="E105" s="17">
        <v>8</v>
      </c>
      <c r="F105" s="11">
        <f t="shared" si="4"/>
        <v>0.53333333333333333</v>
      </c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s="7" customFormat="1" ht="24" customHeight="1" x14ac:dyDescent="0.2">
      <c r="A106" s="10">
        <f t="shared" si="3"/>
        <v>100</v>
      </c>
      <c r="B106" s="22" t="s">
        <v>104</v>
      </c>
      <c r="C106" s="15">
        <v>551</v>
      </c>
      <c r="D106" s="12">
        <v>19</v>
      </c>
      <c r="E106" s="17">
        <v>10</v>
      </c>
      <c r="F106" s="11">
        <f t="shared" si="4"/>
        <v>0.52631578947368418</v>
      </c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s="7" customFormat="1" ht="24" customHeight="1" x14ac:dyDescent="0.2">
      <c r="A107" s="10">
        <f t="shared" si="3"/>
        <v>101</v>
      </c>
      <c r="B107" s="22" t="s">
        <v>133</v>
      </c>
      <c r="C107" s="31">
        <v>580</v>
      </c>
      <c r="D107" s="12">
        <v>19</v>
      </c>
      <c r="E107" s="17">
        <v>10</v>
      </c>
      <c r="F107" s="11">
        <f t="shared" si="4"/>
        <v>0.52631578947368418</v>
      </c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s="7" customFormat="1" ht="24" customHeight="1" x14ac:dyDescent="0.2">
      <c r="A108" s="10">
        <f t="shared" si="3"/>
        <v>102</v>
      </c>
      <c r="B108" s="22" t="s">
        <v>105</v>
      </c>
      <c r="C108" s="15">
        <v>607</v>
      </c>
      <c r="D108" s="12">
        <v>21</v>
      </c>
      <c r="E108" s="17">
        <v>11</v>
      </c>
      <c r="F108" s="11">
        <f t="shared" si="4"/>
        <v>0.52380952380952384</v>
      </c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s="7" customFormat="1" ht="24" customHeight="1" x14ac:dyDescent="0.2">
      <c r="A109" s="10">
        <f t="shared" si="3"/>
        <v>103</v>
      </c>
      <c r="B109" s="22" t="s">
        <v>106</v>
      </c>
      <c r="C109" s="18">
        <v>791</v>
      </c>
      <c r="D109" s="12">
        <v>23</v>
      </c>
      <c r="E109" s="17">
        <v>12</v>
      </c>
      <c r="F109" s="11">
        <f t="shared" si="4"/>
        <v>0.52173913043478259</v>
      </c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s="7" customFormat="1" ht="24" customHeight="1" x14ac:dyDescent="0.2">
      <c r="A110" s="10">
        <f t="shared" si="3"/>
        <v>104</v>
      </c>
      <c r="B110" s="22" t="s">
        <v>107</v>
      </c>
      <c r="C110" s="15">
        <v>778</v>
      </c>
      <c r="D110" s="12">
        <v>23</v>
      </c>
      <c r="E110" s="17">
        <v>12</v>
      </c>
      <c r="F110" s="11">
        <f t="shared" si="4"/>
        <v>0.52173913043478259</v>
      </c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s="7" customFormat="1" ht="24" customHeight="1" x14ac:dyDescent="0.2">
      <c r="A111" s="10">
        <f t="shared" si="3"/>
        <v>105</v>
      </c>
      <c r="B111" s="22" t="s">
        <v>134</v>
      </c>
      <c r="C111" s="31">
        <v>809</v>
      </c>
      <c r="D111" s="12">
        <v>24</v>
      </c>
      <c r="E111" s="17">
        <v>12</v>
      </c>
      <c r="F111" s="11">
        <f t="shared" si="4"/>
        <v>0.5</v>
      </c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s="7" customFormat="1" ht="37.5" x14ac:dyDescent="0.2">
      <c r="A112" s="10">
        <f t="shared" si="3"/>
        <v>106</v>
      </c>
      <c r="B112" s="22" t="s">
        <v>135</v>
      </c>
      <c r="C112" s="15">
        <v>1100</v>
      </c>
      <c r="D112" s="12">
        <v>34</v>
      </c>
      <c r="E112" s="17">
        <v>17</v>
      </c>
      <c r="F112" s="11">
        <f t="shared" si="4"/>
        <v>0.5</v>
      </c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s="7" customFormat="1" ht="24" customHeight="1" x14ac:dyDescent="0.2">
      <c r="A113" s="10">
        <f t="shared" si="3"/>
        <v>107</v>
      </c>
      <c r="B113" s="22" t="s">
        <v>108</v>
      </c>
      <c r="C113" s="15">
        <v>595</v>
      </c>
      <c r="D113" s="12">
        <v>20</v>
      </c>
      <c r="E113" s="17">
        <v>10</v>
      </c>
      <c r="F113" s="11">
        <f t="shared" ref="F113:F119" si="5">E113/D113</f>
        <v>0.5</v>
      </c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s="7" customFormat="1" ht="24" customHeight="1" x14ac:dyDescent="0.2">
      <c r="A114" s="10">
        <f t="shared" si="3"/>
        <v>108</v>
      </c>
      <c r="B114" s="22" t="s">
        <v>109</v>
      </c>
      <c r="C114" s="15">
        <v>419</v>
      </c>
      <c r="D114" s="12">
        <v>14</v>
      </c>
      <c r="E114" s="17">
        <v>7</v>
      </c>
      <c r="F114" s="11">
        <f t="shared" si="5"/>
        <v>0.5</v>
      </c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s="7" customFormat="1" ht="24" customHeight="1" x14ac:dyDescent="0.2">
      <c r="A115" s="10">
        <f t="shared" ref="A115:A119" si="6">A114+1</f>
        <v>109</v>
      </c>
      <c r="B115" s="22" t="s">
        <v>3</v>
      </c>
      <c r="C115" s="15">
        <v>586</v>
      </c>
      <c r="D115" s="12">
        <v>20</v>
      </c>
      <c r="E115" s="17">
        <v>10</v>
      </c>
      <c r="F115" s="11">
        <f t="shared" si="5"/>
        <v>0.5</v>
      </c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s="7" customFormat="1" ht="24" customHeight="1" x14ac:dyDescent="0.2">
      <c r="A116" s="10">
        <f t="shared" si="6"/>
        <v>110</v>
      </c>
      <c r="B116" s="22" t="s">
        <v>110</v>
      </c>
      <c r="C116" s="15">
        <v>876</v>
      </c>
      <c r="D116" s="12">
        <v>26</v>
      </c>
      <c r="E116" s="17">
        <v>13</v>
      </c>
      <c r="F116" s="11">
        <f t="shared" si="5"/>
        <v>0.5</v>
      </c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s="7" customFormat="1" ht="24" customHeight="1" x14ac:dyDescent="0.2">
      <c r="A117" s="10">
        <f t="shared" si="6"/>
        <v>111</v>
      </c>
      <c r="B117" s="22" t="s">
        <v>111</v>
      </c>
      <c r="C117" s="15">
        <v>879</v>
      </c>
      <c r="D117" s="12">
        <v>26</v>
      </c>
      <c r="E117" s="17">
        <v>13</v>
      </c>
      <c r="F117" s="11">
        <f t="shared" si="5"/>
        <v>0.5</v>
      </c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s="7" customFormat="1" ht="24" customHeight="1" x14ac:dyDescent="0.2">
      <c r="A118" s="10">
        <f t="shared" si="6"/>
        <v>112</v>
      </c>
      <c r="B118" s="22" t="s">
        <v>112</v>
      </c>
      <c r="C118" s="31">
        <v>625</v>
      </c>
      <c r="D118" s="12">
        <v>18</v>
      </c>
      <c r="E118" s="19">
        <v>9</v>
      </c>
      <c r="F118" s="11">
        <f t="shared" si="5"/>
        <v>0.5</v>
      </c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s="7" customFormat="1" ht="24" customHeight="1" x14ac:dyDescent="0.2">
      <c r="A119" s="10">
        <f t="shared" si="6"/>
        <v>113</v>
      </c>
      <c r="B119" s="22" t="s">
        <v>113</v>
      </c>
      <c r="C119" s="15">
        <v>413</v>
      </c>
      <c r="D119" s="12">
        <v>14</v>
      </c>
      <c r="E119" s="17">
        <v>7</v>
      </c>
      <c r="F119" s="11">
        <f t="shared" si="5"/>
        <v>0.5</v>
      </c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s="7" customFormat="1" ht="24" customHeight="1" x14ac:dyDescent="0.2">
      <c r="A120" s="14" t="s">
        <v>15</v>
      </c>
      <c r="B120" s="33" t="s">
        <v>16</v>
      </c>
      <c r="C120" s="33"/>
      <c r="D120" s="33"/>
      <c r="E120" s="33"/>
      <c r="F120" s="33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s="7" customFormat="1" ht="24" customHeight="1" x14ac:dyDescent="0.2">
      <c r="A121" s="10">
        <v>114</v>
      </c>
      <c r="B121" s="22" t="s">
        <v>136</v>
      </c>
      <c r="C121" s="15">
        <v>2980</v>
      </c>
      <c r="D121" s="12">
        <v>86</v>
      </c>
      <c r="E121" s="17">
        <v>41</v>
      </c>
      <c r="F121" s="11">
        <f t="shared" ref="F121:F136" si="7">E121/D121</f>
        <v>0.47674418604651164</v>
      </c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s="7" customFormat="1" ht="24" customHeight="1" x14ac:dyDescent="0.2">
      <c r="A122" s="10">
        <f>A121+1</f>
        <v>115</v>
      </c>
      <c r="B122" s="22" t="s">
        <v>137</v>
      </c>
      <c r="C122" s="15">
        <v>1472</v>
      </c>
      <c r="D122" s="12">
        <v>43</v>
      </c>
      <c r="E122" s="17">
        <v>20</v>
      </c>
      <c r="F122" s="11">
        <f t="shared" si="7"/>
        <v>0.46511627906976744</v>
      </c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s="7" customFormat="1" ht="37.5" x14ac:dyDescent="0.2">
      <c r="A123" s="10">
        <f t="shared" ref="A123:A135" si="8">A122+1</f>
        <v>116</v>
      </c>
      <c r="B123" s="29" t="s">
        <v>138</v>
      </c>
      <c r="C123" s="15">
        <v>4241</v>
      </c>
      <c r="D123" s="10">
        <v>139</v>
      </c>
      <c r="E123" s="17">
        <v>63</v>
      </c>
      <c r="F123" s="11">
        <f t="shared" si="7"/>
        <v>0.45323741007194246</v>
      </c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s="7" customFormat="1" ht="24" customHeight="1" x14ac:dyDescent="0.2">
      <c r="A124" s="10">
        <f t="shared" si="8"/>
        <v>117</v>
      </c>
      <c r="B124" s="22" t="s">
        <v>114</v>
      </c>
      <c r="C124" s="15">
        <v>213</v>
      </c>
      <c r="D124" s="12">
        <v>7</v>
      </c>
      <c r="E124" s="17">
        <v>3</v>
      </c>
      <c r="F124" s="11">
        <f t="shared" si="7"/>
        <v>0.42857142857142855</v>
      </c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s="7" customFormat="1" ht="24" customHeight="1" x14ac:dyDescent="0.2">
      <c r="A125" s="10">
        <f t="shared" si="8"/>
        <v>118</v>
      </c>
      <c r="B125" s="22" t="s">
        <v>115</v>
      </c>
      <c r="C125" s="15">
        <v>1530</v>
      </c>
      <c r="D125" s="12">
        <v>45</v>
      </c>
      <c r="E125" s="17">
        <v>19</v>
      </c>
      <c r="F125" s="11">
        <f t="shared" si="7"/>
        <v>0.42222222222222222</v>
      </c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s="7" customFormat="1" ht="24" customHeight="1" x14ac:dyDescent="0.2">
      <c r="A126" s="10">
        <f t="shared" si="8"/>
        <v>119</v>
      </c>
      <c r="B126" s="22" t="s">
        <v>139</v>
      </c>
      <c r="C126" s="15">
        <v>1057</v>
      </c>
      <c r="D126" s="12">
        <v>36</v>
      </c>
      <c r="E126" s="17">
        <v>15</v>
      </c>
      <c r="F126" s="11">
        <f t="shared" si="7"/>
        <v>0.41666666666666669</v>
      </c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s="7" customFormat="1" ht="24" customHeight="1" x14ac:dyDescent="0.2">
      <c r="A127" s="10">
        <f t="shared" si="8"/>
        <v>120</v>
      </c>
      <c r="B127" s="22" t="s">
        <v>116</v>
      </c>
      <c r="C127" s="15">
        <v>389</v>
      </c>
      <c r="D127" s="12">
        <v>13</v>
      </c>
      <c r="E127" s="17">
        <v>5</v>
      </c>
      <c r="F127" s="11">
        <f t="shared" si="7"/>
        <v>0.38461538461538464</v>
      </c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s="7" customFormat="1" ht="24" customHeight="1" x14ac:dyDescent="0.2">
      <c r="A128" s="10">
        <f t="shared" si="8"/>
        <v>121</v>
      </c>
      <c r="B128" s="22" t="s">
        <v>6</v>
      </c>
      <c r="C128" s="15">
        <v>2099</v>
      </c>
      <c r="D128" s="12">
        <v>50</v>
      </c>
      <c r="E128" s="17">
        <v>19</v>
      </c>
      <c r="F128" s="11">
        <f t="shared" si="7"/>
        <v>0.38</v>
      </c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s="7" customFormat="1" ht="24" customHeight="1" x14ac:dyDescent="0.2">
      <c r="A129" s="10">
        <f t="shared" si="8"/>
        <v>122</v>
      </c>
      <c r="B129" s="22" t="s">
        <v>117</v>
      </c>
      <c r="C129" s="15">
        <v>202</v>
      </c>
      <c r="D129" s="12">
        <v>6</v>
      </c>
      <c r="E129" s="17">
        <v>2</v>
      </c>
      <c r="F129" s="11">
        <f t="shared" si="7"/>
        <v>0.33333333333333331</v>
      </c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s="7" customFormat="1" ht="24" customHeight="1" x14ac:dyDescent="0.2">
      <c r="A130" s="10">
        <f t="shared" si="8"/>
        <v>123</v>
      </c>
      <c r="B130" s="22" t="s">
        <v>118</v>
      </c>
      <c r="C130" s="15">
        <v>838</v>
      </c>
      <c r="D130" s="12">
        <v>25</v>
      </c>
      <c r="E130" s="17">
        <v>8</v>
      </c>
      <c r="F130" s="11">
        <f t="shared" si="7"/>
        <v>0.32</v>
      </c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s="7" customFormat="1" ht="24" customHeight="1" x14ac:dyDescent="0.2">
      <c r="A131" s="10">
        <f t="shared" si="8"/>
        <v>124</v>
      </c>
      <c r="B131" s="22" t="s">
        <v>119</v>
      </c>
      <c r="C131" s="15">
        <v>975</v>
      </c>
      <c r="D131" s="12">
        <v>33</v>
      </c>
      <c r="E131" s="17">
        <v>9</v>
      </c>
      <c r="F131" s="11">
        <f t="shared" si="7"/>
        <v>0.27272727272727271</v>
      </c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s="7" customFormat="1" ht="24" customHeight="1" x14ac:dyDescent="0.2">
      <c r="A132" s="10">
        <f t="shared" si="8"/>
        <v>125</v>
      </c>
      <c r="B132" s="22" t="s">
        <v>120</v>
      </c>
      <c r="C132" s="15">
        <v>846</v>
      </c>
      <c r="D132" s="12">
        <v>25</v>
      </c>
      <c r="E132" s="17">
        <v>5</v>
      </c>
      <c r="F132" s="11">
        <f t="shared" si="7"/>
        <v>0.2</v>
      </c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s="7" customFormat="1" ht="24" customHeight="1" x14ac:dyDescent="0.2">
      <c r="A133" s="10">
        <f t="shared" si="8"/>
        <v>126</v>
      </c>
      <c r="B133" s="22" t="s">
        <v>121</v>
      </c>
      <c r="C133" s="15">
        <v>458</v>
      </c>
      <c r="D133" s="12">
        <v>15</v>
      </c>
      <c r="E133" s="17">
        <v>3</v>
      </c>
      <c r="F133" s="11">
        <f t="shared" si="7"/>
        <v>0.2</v>
      </c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s="7" customFormat="1" ht="24" customHeight="1" x14ac:dyDescent="0.2">
      <c r="A134" s="10">
        <f t="shared" si="8"/>
        <v>127</v>
      </c>
      <c r="B134" s="22" t="s">
        <v>140</v>
      </c>
      <c r="C134" s="15">
        <v>1326</v>
      </c>
      <c r="D134" s="12">
        <v>38</v>
      </c>
      <c r="E134" s="17">
        <v>7</v>
      </c>
      <c r="F134" s="11">
        <f t="shared" si="7"/>
        <v>0.18421052631578946</v>
      </c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s="7" customFormat="1" ht="24" customHeight="1" x14ac:dyDescent="0.2">
      <c r="A135" s="10">
        <f t="shared" si="8"/>
        <v>128</v>
      </c>
      <c r="B135" s="22" t="s">
        <v>141</v>
      </c>
      <c r="C135" s="15">
        <v>1308</v>
      </c>
      <c r="D135" s="12">
        <v>38</v>
      </c>
      <c r="E135" s="17">
        <v>6</v>
      </c>
      <c r="F135" s="11">
        <f t="shared" si="7"/>
        <v>0.15789473684210525</v>
      </c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30.75" customHeight="1" x14ac:dyDescent="0.25">
      <c r="A136" s="34" t="s">
        <v>18</v>
      </c>
      <c r="B136" s="34"/>
      <c r="C136" s="8">
        <f>SUM(C6:C135)</f>
        <v>128142</v>
      </c>
      <c r="D136" s="8">
        <f>SUM(D6:D135)</f>
        <v>3850</v>
      </c>
      <c r="E136" s="8">
        <f>SUM(E6:E135)</f>
        <v>2422</v>
      </c>
      <c r="F136" s="9">
        <f t="shared" si="7"/>
        <v>0.62909090909090915</v>
      </c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5.75" customHeight="1" x14ac:dyDescent="0.25">
      <c r="A137" s="1"/>
      <c r="B137" s="1"/>
      <c r="C137" s="1"/>
      <c r="D137" s="2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5.75" customHeight="1" x14ac:dyDescent="0.25">
      <c r="A138" s="1"/>
      <c r="B138" s="1"/>
      <c r="C138" s="1"/>
      <c r="D138" s="2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5.75" customHeight="1" x14ac:dyDescent="0.25">
      <c r="A139" s="1"/>
      <c r="B139" s="1"/>
      <c r="C139" s="1"/>
      <c r="D139" s="2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5.75" customHeight="1" x14ac:dyDescent="0.25">
      <c r="A140" s="1"/>
      <c r="B140" s="1"/>
      <c r="C140" s="1"/>
      <c r="D140" s="2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5.75" customHeight="1" x14ac:dyDescent="0.25">
      <c r="A141" s="1"/>
      <c r="B141" s="1"/>
      <c r="C141" s="1"/>
      <c r="D141" s="2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5.75" customHeight="1" x14ac:dyDescent="0.25">
      <c r="A142" s="1"/>
      <c r="B142" s="1"/>
      <c r="C142" s="1"/>
      <c r="D142" s="2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5.75" customHeight="1" x14ac:dyDescent="0.25">
      <c r="A143" s="1"/>
      <c r="B143" s="1"/>
      <c r="C143" s="1"/>
      <c r="D143" s="2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5.75" customHeight="1" x14ac:dyDescent="0.25">
      <c r="A144" s="1"/>
      <c r="B144" s="1"/>
      <c r="C144" s="1"/>
      <c r="D144" s="2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5.75" customHeight="1" x14ac:dyDescent="0.25">
      <c r="A145" s="1"/>
      <c r="B145" s="1"/>
      <c r="C145" s="1"/>
      <c r="D145" s="2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5.75" customHeight="1" x14ac:dyDescent="0.25">
      <c r="A146" s="1"/>
      <c r="B146" s="1"/>
      <c r="C146" s="1"/>
      <c r="D146" s="2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5.75" customHeight="1" x14ac:dyDescent="0.25">
      <c r="A147" s="1"/>
      <c r="B147" s="1"/>
      <c r="C147" s="1"/>
      <c r="D147" s="2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5.75" customHeight="1" x14ac:dyDescent="0.25">
      <c r="A148" s="1"/>
      <c r="B148" s="1"/>
      <c r="C148" s="1"/>
      <c r="D148" s="2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5.75" customHeight="1" x14ac:dyDescent="0.25">
      <c r="A149" s="1"/>
      <c r="B149" s="1"/>
      <c r="C149" s="1"/>
      <c r="D149" s="2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5.75" customHeight="1" x14ac:dyDescent="0.25">
      <c r="A150" s="1"/>
      <c r="B150" s="1"/>
      <c r="C150" s="1"/>
      <c r="D150" s="2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5.75" customHeight="1" x14ac:dyDescent="0.25">
      <c r="A151" s="1"/>
      <c r="B151" s="1"/>
      <c r="C151" s="1"/>
      <c r="D151" s="2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5.75" customHeight="1" x14ac:dyDescent="0.25">
      <c r="A152" s="1"/>
      <c r="B152" s="1"/>
      <c r="C152" s="1"/>
      <c r="D152" s="2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5.75" customHeight="1" x14ac:dyDescent="0.25">
      <c r="A153" s="1"/>
      <c r="B153" s="1"/>
      <c r="C153" s="1"/>
      <c r="D153" s="2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5.75" customHeight="1" x14ac:dyDescent="0.25">
      <c r="A154" s="1"/>
      <c r="B154" s="1"/>
      <c r="C154" s="1"/>
      <c r="D154" s="2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5.75" customHeight="1" x14ac:dyDescent="0.25">
      <c r="A155" s="1"/>
      <c r="B155" s="1"/>
      <c r="C155" s="1"/>
      <c r="D155" s="2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5.75" customHeight="1" x14ac:dyDescent="0.25">
      <c r="A156" s="1"/>
      <c r="B156" s="1"/>
      <c r="C156" s="1"/>
      <c r="D156" s="2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5.75" customHeight="1" x14ac:dyDescent="0.25">
      <c r="A157" s="1"/>
      <c r="B157" s="1"/>
      <c r="C157" s="1"/>
      <c r="D157" s="2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5.75" customHeight="1" x14ac:dyDescent="0.25">
      <c r="A158" s="1"/>
      <c r="B158" s="1"/>
      <c r="C158" s="1"/>
      <c r="D158" s="2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5.75" customHeight="1" x14ac:dyDescent="0.25">
      <c r="A159" s="1"/>
      <c r="B159" s="1"/>
      <c r="C159" s="1"/>
      <c r="D159" s="2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5.75" customHeight="1" x14ac:dyDescent="0.25">
      <c r="A160" s="1"/>
      <c r="B160" s="1"/>
      <c r="C160" s="1"/>
      <c r="D160" s="2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5.75" customHeight="1" x14ac:dyDescent="0.25">
      <c r="A161" s="1"/>
      <c r="B161" s="1"/>
      <c r="C161" s="1"/>
      <c r="D161" s="2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5.75" customHeight="1" x14ac:dyDescent="0.25">
      <c r="A162" s="1"/>
      <c r="B162" s="1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5.75" customHeight="1" x14ac:dyDescent="0.25">
      <c r="A163" s="1"/>
      <c r="B163" s="1"/>
      <c r="C163" s="1"/>
      <c r="D163" s="2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5.75" customHeight="1" x14ac:dyDescent="0.25">
      <c r="A164" s="1"/>
      <c r="B164" s="1"/>
      <c r="C164" s="1"/>
      <c r="D164" s="2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5.75" customHeight="1" x14ac:dyDescent="0.25">
      <c r="A165" s="1"/>
      <c r="B165" s="1"/>
      <c r="C165" s="1"/>
      <c r="D165" s="2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5.75" customHeight="1" x14ac:dyDescent="0.25">
      <c r="A166" s="1"/>
      <c r="B166" s="1"/>
      <c r="C166" s="1"/>
      <c r="D166" s="2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5.75" customHeight="1" x14ac:dyDescent="0.25">
      <c r="A167" s="1"/>
      <c r="B167" s="1"/>
      <c r="C167" s="1"/>
      <c r="D167" s="2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5.75" customHeight="1" x14ac:dyDescent="0.25">
      <c r="A168" s="1"/>
      <c r="B168" s="1"/>
      <c r="C168" s="1"/>
      <c r="D168" s="2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5.75" customHeight="1" x14ac:dyDescent="0.25">
      <c r="A169" s="1"/>
      <c r="B169" s="1"/>
      <c r="C169" s="1"/>
      <c r="D169" s="2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5.75" customHeight="1" x14ac:dyDescent="0.25">
      <c r="A170" s="1"/>
      <c r="B170" s="1"/>
      <c r="C170" s="1"/>
      <c r="D170" s="2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5.75" customHeight="1" x14ac:dyDescent="0.25">
      <c r="A171" s="1"/>
      <c r="B171" s="1"/>
      <c r="C171" s="1"/>
      <c r="D171" s="2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5.75" customHeight="1" x14ac:dyDescent="0.25">
      <c r="A172" s="1"/>
      <c r="B172" s="1"/>
      <c r="C172" s="1"/>
      <c r="D172" s="2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5.75" customHeight="1" x14ac:dyDescent="0.25">
      <c r="A173" s="1"/>
      <c r="B173" s="1"/>
      <c r="C173" s="1"/>
      <c r="D173" s="2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5.75" customHeight="1" x14ac:dyDescent="0.25">
      <c r="A174" s="1"/>
      <c r="B174" s="1"/>
      <c r="C174" s="1"/>
      <c r="D174" s="2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5.75" customHeight="1" x14ac:dyDescent="0.25">
      <c r="A175" s="1"/>
      <c r="B175" s="1"/>
      <c r="C175" s="1"/>
      <c r="D175" s="2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5.75" customHeight="1" x14ac:dyDescent="0.25">
      <c r="A176" s="1"/>
      <c r="B176" s="1"/>
      <c r="C176" s="1"/>
      <c r="D176" s="2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5.75" customHeight="1" x14ac:dyDescent="0.25">
      <c r="A177" s="1"/>
      <c r="B177" s="1"/>
      <c r="C177" s="1"/>
      <c r="D177" s="2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5.75" customHeight="1" x14ac:dyDescent="0.25">
      <c r="A178" s="1"/>
      <c r="B178" s="1"/>
      <c r="C178" s="1"/>
      <c r="D178" s="2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5.75" customHeight="1" x14ac:dyDescent="0.25">
      <c r="A179" s="1"/>
      <c r="B179" s="1"/>
      <c r="C179" s="1"/>
      <c r="D179" s="2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5.75" customHeight="1" x14ac:dyDescent="0.25">
      <c r="A180" s="1"/>
      <c r="B180" s="1"/>
      <c r="C180" s="1"/>
      <c r="D180" s="2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5.75" customHeight="1" x14ac:dyDescent="0.25">
      <c r="A181" s="1"/>
      <c r="B181" s="1"/>
      <c r="C181" s="1"/>
      <c r="D181" s="2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5.75" customHeight="1" x14ac:dyDescent="0.25">
      <c r="A182" s="1"/>
      <c r="B182" s="1"/>
      <c r="C182" s="1"/>
      <c r="D182" s="2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5.75" customHeight="1" x14ac:dyDescent="0.25">
      <c r="A183" s="1"/>
      <c r="B183" s="1"/>
      <c r="C183" s="1"/>
      <c r="D183" s="2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5.75" customHeight="1" x14ac:dyDescent="0.25">
      <c r="A184" s="1"/>
      <c r="B184" s="1"/>
      <c r="C184" s="1"/>
      <c r="D184" s="2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5.75" customHeight="1" x14ac:dyDescent="0.25">
      <c r="A185" s="1"/>
      <c r="B185" s="1"/>
      <c r="C185" s="1"/>
      <c r="D185" s="2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5.75" customHeight="1" x14ac:dyDescent="0.25">
      <c r="A186" s="1"/>
      <c r="B186" s="1"/>
      <c r="C186" s="1"/>
      <c r="D186" s="2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5.75" customHeight="1" x14ac:dyDescent="0.25">
      <c r="A187" s="1"/>
      <c r="B187" s="1"/>
      <c r="C187" s="1"/>
      <c r="D187" s="2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5.75" customHeight="1" x14ac:dyDescent="0.25">
      <c r="A188" s="1"/>
      <c r="B188" s="1"/>
      <c r="C188" s="1"/>
      <c r="D188" s="2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5.75" customHeight="1" x14ac:dyDescent="0.25">
      <c r="A189" s="1"/>
      <c r="B189" s="1"/>
      <c r="C189" s="1"/>
      <c r="D189" s="2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5.75" customHeight="1" x14ac:dyDescent="0.25">
      <c r="A190" s="1"/>
      <c r="B190" s="1"/>
      <c r="C190" s="1"/>
      <c r="D190" s="2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5.75" customHeight="1" x14ac:dyDescent="0.25">
      <c r="A191" s="1"/>
      <c r="B191" s="1"/>
      <c r="C191" s="1"/>
      <c r="D191" s="2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5.75" customHeight="1" x14ac:dyDescent="0.25">
      <c r="A192" s="1"/>
      <c r="B192" s="1"/>
      <c r="C192" s="1"/>
      <c r="D192" s="2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5.75" customHeight="1" x14ac:dyDescent="0.25">
      <c r="A193" s="1"/>
      <c r="B193" s="1"/>
      <c r="C193" s="1"/>
      <c r="D193" s="2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5.75" customHeight="1" x14ac:dyDescent="0.25">
      <c r="A194" s="1"/>
      <c r="B194" s="1"/>
      <c r="C194" s="1"/>
      <c r="D194" s="2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5.75" customHeight="1" x14ac:dyDescent="0.25">
      <c r="A195" s="1"/>
      <c r="B195" s="1"/>
      <c r="C195" s="1"/>
      <c r="D195" s="2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5.75" customHeight="1" x14ac:dyDescent="0.25">
      <c r="A196" s="1"/>
      <c r="B196" s="1"/>
      <c r="C196" s="1"/>
      <c r="D196" s="2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5.75" customHeight="1" x14ac:dyDescent="0.25">
      <c r="A197" s="1"/>
      <c r="B197" s="1"/>
      <c r="C197" s="1"/>
      <c r="D197" s="2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5.75" customHeight="1" x14ac:dyDescent="0.25">
      <c r="A198" s="1"/>
      <c r="B198" s="1"/>
      <c r="C198" s="1"/>
      <c r="D198" s="2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5.75" customHeight="1" x14ac:dyDescent="0.25">
      <c r="A199" s="1"/>
      <c r="B199" s="1"/>
      <c r="C199" s="1"/>
      <c r="D199" s="2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5.75" customHeight="1" x14ac:dyDescent="0.25">
      <c r="A200" s="1"/>
      <c r="B200" s="1"/>
      <c r="C200" s="1"/>
      <c r="D200" s="2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5.75" customHeight="1" x14ac:dyDescent="0.25">
      <c r="A201" s="1"/>
      <c r="B201" s="1"/>
      <c r="C201" s="1"/>
      <c r="D201" s="2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5.75" customHeight="1" x14ac:dyDescent="0.25">
      <c r="A202" s="1"/>
      <c r="B202" s="1"/>
      <c r="C202" s="1"/>
      <c r="D202" s="2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5.75" customHeight="1" x14ac:dyDescent="0.25">
      <c r="A203" s="1"/>
      <c r="B203" s="1"/>
      <c r="C203" s="1"/>
      <c r="D203" s="2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5.75" customHeight="1" x14ac:dyDescent="0.25">
      <c r="A204" s="1"/>
      <c r="B204" s="1"/>
      <c r="C204" s="1"/>
      <c r="D204" s="2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5.75" customHeight="1" x14ac:dyDescent="0.25">
      <c r="A205" s="1"/>
      <c r="B205" s="1"/>
      <c r="C205" s="1"/>
      <c r="D205" s="2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5.75" customHeight="1" x14ac:dyDescent="0.25">
      <c r="A206" s="1"/>
      <c r="B206" s="1"/>
      <c r="C206" s="1"/>
      <c r="D206" s="2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5.75" customHeight="1" x14ac:dyDescent="0.25">
      <c r="A207" s="1"/>
      <c r="B207" s="1"/>
      <c r="C207" s="1"/>
      <c r="D207" s="2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5.75" customHeight="1" x14ac:dyDescent="0.25">
      <c r="A208" s="1"/>
      <c r="B208" s="1"/>
      <c r="C208" s="1"/>
      <c r="D208" s="2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5.75" customHeight="1" x14ac:dyDescent="0.25">
      <c r="A209" s="1"/>
      <c r="B209" s="1"/>
      <c r="C209" s="1"/>
      <c r="D209" s="2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5.75" customHeight="1" x14ac:dyDescent="0.25">
      <c r="A210" s="1"/>
      <c r="B210" s="1"/>
      <c r="C210" s="1"/>
      <c r="D210" s="2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5.75" customHeight="1" x14ac:dyDescent="0.25">
      <c r="A211" s="1"/>
      <c r="B211" s="1"/>
      <c r="C211" s="1"/>
      <c r="D211" s="2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5.75" customHeight="1" x14ac:dyDescent="0.25">
      <c r="A212" s="1"/>
      <c r="B212" s="1"/>
      <c r="C212" s="1"/>
      <c r="D212" s="2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5.75" customHeight="1" x14ac:dyDescent="0.25">
      <c r="A213" s="1"/>
      <c r="B213" s="1"/>
      <c r="C213" s="1"/>
      <c r="D213" s="2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5.75" customHeight="1" x14ac:dyDescent="0.25">
      <c r="A214" s="1"/>
      <c r="B214" s="1"/>
      <c r="C214" s="1"/>
      <c r="D214" s="2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5.75" customHeight="1" x14ac:dyDescent="0.25">
      <c r="A215" s="1"/>
      <c r="B215" s="1"/>
      <c r="C215" s="1"/>
      <c r="D215" s="2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5.75" customHeight="1" x14ac:dyDescent="0.25">
      <c r="A216" s="1"/>
      <c r="B216" s="1"/>
      <c r="C216" s="1"/>
      <c r="D216" s="2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5.75" customHeight="1" x14ac:dyDescent="0.25">
      <c r="A217" s="1"/>
      <c r="B217" s="1"/>
      <c r="C217" s="1"/>
      <c r="D217" s="2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5.75" customHeight="1" x14ac:dyDescent="0.25">
      <c r="A218" s="1"/>
      <c r="B218" s="1"/>
      <c r="C218" s="1"/>
      <c r="D218" s="2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5.75" customHeight="1" x14ac:dyDescent="0.25">
      <c r="A219" s="1"/>
      <c r="B219" s="1"/>
      <c r="C219" s="1"/>
      <c r="D219" s="2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5.75" customHeight="1" x14ac:dyDescent="0.25">
      <c r="A220" s="1"/>
      <c r="B220" s="1"/>
      <c r="C220" s="1"/>
      <c r="D220" s="2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5.75" customHeight="1" x14ac:dyDescent="0.25">
      <c r="A221" s="1"/>
      <c r="B221" s="1"/>
      <c r="C221" s="1"/>
      <c r="D221" s="2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5.75" customHeight="1" x14ac:dyDescent="0.25">
      <c r="A222" s="1"/>
      <c r="B222" s="1"/>
      <c r="C222" s="1"/>
      <c r="D222" s="2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5.75" customHeight="1" x14ac:dyDescent="0.25">
      <c r="A223" s="1"/>
      <c r="B223" s="1"/>
      <c r="C223" s="1"/>
      <c r="D223" s="2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5.75" customHeight="1" x14ac:dyDescent="0.25">
      <c r="A224" s="1"/>
      <c r="B224" s="1"/>
      <c r="C224" s="1"/>
      <c r="D224" s="2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5.75" customHeight="1" x14ac:dyDescent="0.25">
      <c r="A225" s="1"/>
      <c r="B225" s="1"/>
      <c r="C225" s="1"/>
      <c r="D225" s="2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5.75" customHeight="1" x14ac:dyDescent="0.25">
      <c r="A226" s="1"/>
      <c r="B226" s="1"/>
      <c r="C226" s="1"/>
      <c r="D226" s="2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5.75" customHeight="1" x14ac:dyDescent="0.25">
      <c r="A227" s="1"/>
      <c r="B227" s="1"/>
      <c r="C227" s="1"/>
      <c r="D227" s="2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5.75" customHeight="1" x14ac:dyDescent="0.25">
      <c r="A228" s="1"/>
      <c r="B228" s="1"/>
      <c r="C228" s="1"/>
      <c r="D228" s="2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5.75" customHeight="1" x14ac:dyDescent="0.25">
      <c r="A229" s="1"/>
      <c r="B229" s="1"/>
      <c r="C229" s="1"/>
      <c r="D229" s="2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5.75" customHeight="1" x14ac:dyDescent="0.25">
      <c r="A230" s="1"/>
      <c r="B230" s="1"/>
      <c r="C230" s="1"/>
      <c r="D230" s="2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5.75" customHeight="1" x14ac:dyDescent="0.25">
      <c r="A231" s="1"/>
      <c r="B231" s="1"/>
      <c r="C231" s="1"/>
      <c r="D231" s="2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5.75" customHeight="1" x14ac:dyDescent="0.25">
      <c r="A232" s="1"/>
      <c r="B232" s="1"/>
      <c r="C232" s="1"/>
      <c r="D232" s="2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5.75" customHeight="1" x14ac:dyDescent="0.25">
      <c r="A233" s="1"/>
      <c r="B233" s="1"/>
      <c r="C233" s="1"/>
      <c r="D233" s="2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5.75" customHeight="1" x14ac:dyDescent="0.25">
      <c r="A234" s="1"/>
      <c r="B234" s="1"/>
      <c r="C234" s="1"/>
      <c r="D234" s="2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5.75" customHeight="1" x14ac:dyDescent="0.25">
      <c r="A235" s="1"/>
      <c r="B235" s="1"/>
      <c r="C235" s="1"/>
      <c r="D235" s="2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5.75" customHeight="1" x14ac:dyDescent="0.25">
      <c r="A236" s="1"/>
      <c r="B236" s="1"/>
      <c r="C236" s="1"/>
      <c r="D236" s="2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5.75" customHeight="1" x14ac:dyDescent="0.25">
      <c r="A237" s="1"/>
      <c r="B237" s="1"/>
      <c r="C237" s="1"/>
      <c r="D237" s="2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5.75" customHeight="1" x14ac:dyDescent="0.25">
      <c r="A238" s="1"/>
      <c r="B238" s="1"/>
      <c r="C238" s="1"/>
      <c r="D238" s="2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5.75" customHeight="1" x14ac:dyDescent="0.25">
      <c r="A239" s="1"/>
      <c r="B239" s="1"/>
      <c r="C239" s="1"/>
      <c r="D239" s="2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5.75" customHeight="1" x14ac:dyDescent="0.25">
      <c r="A240" s="1"/>
      <c r="B240" s="1"/>
      <c r="C240" s="1"/>
      <c r="D240" s="2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5.75" customHeight="1" x14ac:dyDescent="0.25">
      <c r="A241" s="1"/>
      <c r="B241" s="1"/>
      <c r="C241" s="1"/>
      <c r="D241" s="2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5.75" customHeight="1" x14ac:dyDescent="0.25">
      <c r="A242" s="1"/>
      <c r="B242" s="1"/>
      <c r="C242" s="1"/>
      <c r="D242" s="2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5.75" customHeight="1" x14ac:dyDescent="0.25">
      <c r="A243" s="1"/>
      <c r="B243" s="1"/>
      <c r="C243" s="1"/>
      <c r="D243" s="2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5.75" customHeight="1" x14ac:dyDescent="0.25">
      <c r="A244" s="1"/>
      <c r="B244" s="1"/>
      <c r="C244" s="1"/>
      <c r="D244" s="2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5.75" customHeight="1" x14ac:dyDescent="0.25">
      <c r="A245" s="1"/>
      <c r="B245" s="1"/>
      <c r="C245" s="1"/>
      <c r="D245" s="2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>
      <c r="A246" s="1"/>
      <c r="B246" s="1"/>
      <c r="C246" s="1"/>
      <c r="D246" s="2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5.75" customHeight="1" x14ac:dyDescent="0.25">
      <c r="A247" s="1"/>
      <c r="B247" s="1"/>
      <c r="C247" s="1"/>
      <c r="D247" s="2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5.75" customHeight="1" x14ac:dyDescent="0.25">
      <c r="A248" s="1"/>
      <c r="B248" s="1"/>
      <c r="C248" s="1"/>
      <c r="D248" s="2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5.75" customHeight="1" x14ac:dyDescent="0.25">
      <c r="A249" s="1"/>
      <c r="B249" s="1"/>
      <c r="C249" s="1"/>
      <c r="D249" s="2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5.75" customHeight="1" x14ac:dyDescent="0.25">
      <c r="A250" s="1"/>
      <c r="B250" s="1"/>
      <c r="C250" s="1"/>
      <c r="D250" s="2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5.75" customHeight="1" x14ac:dyDescent="0.25">
      <c r="A251" s="1"/>
      <c r="B251" s="1"/>
      <c r="C251" s="1"/>
      <c r="D251" s="2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5.75" customHeight="1" x14ac:dyDescent="0.25">
      <c r="A252" s="1"/>
      <c r="B252" s="1"/>
      <c r="C252" s="1"/>
      <c r="D252" s="2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5.75" customHeight="1" x14ac:dyDescent="0.25">
      <c r="A253" s="1"/>
      <c r="B253" s="1"/>
      <c r="C253" s="1"/>
      <c r="D253" s="2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5.75" customHeight="1" x14ac:dyDescent="0.25">
      <c r="A254" s="1"/>
      <c r="B254" s="1"/>
      <c r="C254" s="1"/>
      <c r="D254" s="2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5.75" customHeight="1" x14ac:dyDescent="0.25">
      <c r="A255" s="1"/>
      <c r="B255" s="1"/>
      <c r="C255" s="1"/>
      <c r="D255" s="2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5.75" customHeight="1" x14ac:dyDescent="0.25">
      <c r="A256" s="1"/>
      <c r="B256" s="1"/>
      <c r="C256" s="1"/>
      <c r="D256" s="2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5.75" customHeight="1" x14ac:dyDescent="0.25">
      <c r="A257" s="1"/>
      <c r="B257" s="1"/>
      <c r="C257" s="1"/>
      <c r="D257" s="2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5.75" customHeight="1" x14ac:dyDescent="0.25">
      <c r="A258" s="1"/>
      <c r="B258" s="1"/>
      <c r="C258" s="1"/>
      <c r="D258" s="2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5.75" customHeight="1" x14ac:dyDescent="0.25">
      <c r="A259" s="1"/>
      <c r="B259" s="1"/>
      <c r="C259" s="1"/>
      <c r="D259" s="2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5.75" customHeight="1" x14ac:dyDescent="0.25">
      <c r="A260" s="1"/>
      <c r="B260" s="1"/>
      <c r="C260" s="1"/>
      <c r="D260" s="2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5.75" customHeight="1" x14ac:dyDescent="0.25">
      <c r="A261" s="1"/>
      <c r="B261" s="1"/>
      <c r="C261" s="1"/>
      <c r="D261" s="2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5.75" customHeight="1" x14ac:dyDescent="0.25">
      <c r="A262" s="1"/>
      <c r="B262" s="1"/>
      <c r="C262" s="1"/>
      <c r="D262" s="2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5.75" customHeight="1" x14ac:dyDescent="0.25">
      <c r="A263" s="1"/>
      <c r="B263" s="1"/>
      <c r="C263" s="1"/>
      <c r="D263" s="2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5.75" customHeight="1" x14ac:dyDescent="0.25">
      <c r="A264" s="1"/>
      <c r="B264" s="1"/>
      <c r="C264" s="1"/>
      <c r="D264" s="2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5.75" customHeight="1" x14ac:dyDescent="0.25">
      <c r="A265" s="1"/>
      <c r="B265" s="1"/>
      <c r="C265" s="1"/>
      <c r="D265" s="2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5.75" customHeight="1" x14ac:dyDescent="0.25">
      <c r="A266" s="1"/>
      <c r="B266" s="1"/>
      <c r="C266" s="1"/>
      <c r="D266" s="2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5.75" customHeight="1" x14ac:dyDescent="0.25">
      <c r="A267" s="1"/>
      <c r="B267" s="1"/>
      <c r="C267" s="1"/>
      <c r="D267" s="2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5.75" customHeight="1" x14ac:dyDescent="0.25">
      <c r="A268" s="1"/>
      <c r="B268" s="1"/>
      <c r="C268" s="1"/>
      <c r="D268" s="2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5.75" customHeight="1" x14ac:dyDescent="0.25">
      <c r="A269" s="1"/>
      <c r="B269" s="1"/>
      <c r="C269" s="1"/>
      <c r="D269" s="2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5.75" customHeight="1" x14ac:dyDescent="0.25">
      <c r="A270" s="1"/>
      <c r="B270" s="1"/>
      <c r="C270" s="1"/>
      <c r="D270" s="2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5.75" customHeight="1" x14ac:dyDescent="0.25">
      <c r="A271" s="1"/>
      <c r="B271" s="1"/>
      <c r="C271" s="1"/>
      <c r="D271" s="2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5.75" customHeight="1" x14ac:dyDescent="0.25">
      <c r="A272" s="1"/>
      <c r="B272" s="1"/>
      <c r="C272" s="1"/>
      <c r="D272" s="2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5.75" customHeight="1" x14ac:dyDescent="0.25">
      <c r="A273" s="1"/>
      <c r="B273" s="1"/>
      <c r="C273" s="1"/>
      <c r="D273" s="2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5.75" customHeight="1" x14ac:dyDescent="0.25">
      <c r="A274" s="1"/>
      <c r="B274" s="1"/>
      <c r="C274" s="1"/>
      <c r="D274" s="2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5.75" customHeight="1" x14ac:dyDescent="0.25">
      <c r="A275" s="1"/>
      <c r="B275" s="1"/>
      <c r="C275" s="1"/>
      <c r="D275" s="2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5.75" customHeight="1" x14ac:dyDescent="0.25">
      <c r="A276" s="1"/>
      <c r="B276" s="1"/>
      <c r="C276" s="1"/>
      <c r="D276" s="2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5.75" customHeight="1" x14ac:dyDescent="0.25">
      <c r="A277" s="1"/>
      <c r="B277" s="1"/>
      <c r="C277" s="1"/>
      <c r="D277" s="2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5.75" customHeight="1" x14ac:dyDescent="0.25">
      <c r="A278" s="1"/>
      <c r="B278" s="1"/>
      <c r="C278" s="1"/>
      <c r="D278" s="2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5.75" customHeight="1" x14ac:dyDescent="0.25">
      <c r="A279" s="1"/>
      <c r="B279" s="1"/>
      <c r="C279" s="1"/>
      <c r="D279" s="2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5.75" customHeight="1" x14ac:dyDescent="0.25">
      <c r="A280" s="1"/>
      <c r="B280" s="1"/>
      <c r="C280" s="1"/>
      <c r="D280" s="2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5.75" customHeight="1" x14ac:dyDescent="0.25">
      <c r="A281" s="1"/>
      <c r="B281" s="1"/>
      <c r="C281" s="1"/>
      <c r="D281" s="2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5.75" customHeight="1" x14ac:dyDescent="0.25">
      <c r="A282" s="1"/>
      <c r="B282" s="1"/>
      <c r="C282" s="1"/>
      <c r="D282" s="2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5.75" customHeight="1" x14ac:dyDescent="0.25">
      <c r="A283" s="1"/>
      <c r="B283" s="1"/>
      <c r="C283" s="1"/>
      <c r="D283" s="2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5.75" customHeight="1" x14ac:dyDescent="0.25">
      <c r="A284" s="1"/>
      <c r="B284" s="1"/>
      <c r="C284" s="1"/>
      <c r="D284" s="2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5.75" customHeight="1" x14ac:dyDescent="0.25">
      <c r="A285" s="1"/>
      <c r="B285" s="1"/>
      <c r="C285" s="1"/>
      <c r="D285" s="2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5.75" customHeight="1" x14ac:dyDescent="0.25">
      <c r="A286" s="1"/>
      <c r="B286" s="1"/>
      <c r="C286" s="1"/>
      <c r="D286" s="2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5.75" customHeight="1" x14ac:dyDescent="0.25">
      <c r="A287" s="1"/>
      <c r="B287" s="1"/>
      <c r="C287" s="1"/>
      <c r="D287" s="2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5.75" customHeight="1" x14ac:dyDescent="0.25">
      <c r="A288" s="1"/>
      <c r="B288" s="1"/>
      <c r="C288" s="1"/>
      <c r="D288" s="2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5.75" customHeight="1" x14ac:dyDescent="0.25">
      <c r="A289" s="1"/>
      <c r="B289" s="1"/>
      <c r="C289" s="1"/>
      <c r="D289" s="2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5.75" customHeight="1" x14ac:dyDescent="0.25">
      <c r="A290" s="1"/>
      <c r="B290" s="1"/>
      <c r="C290" s="1"/>
      <c r="D290" s="2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5.75" customHeight="1" x14ac:dyDescent="0.25">
      <c r="A291" s="1"/>
      <c r="B291" s="1"/>
      <c r="C291" s="1"/>
      <c r="D291" s="2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5.75" customHeight="1" x14ac:dyDescent="0.25">
      <c r="A292" s="1"/>
      <c r="B292" s="1"/>
      <c r="C292" s="1"/>
      <c r="D292" s="2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5.75" customHeight="1" x14ac:dyDescent="0.25">
      <c r="A293" s="1"/>
      <c r="B293" s="1"/>
      <c r="C293" s="1"/>
      <c r="D293" s="2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5.75" customHeight="1" x14ac:dyDescent="0.25">
      <c r="A294" s="1"/>
      <c r="B294" s="1"/>
      <c r="C294" s="1"/>
      <c r="D294" s="2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5.75" customHeight="1" x14ac:dyDescent="0.25">
      <c r="A295" s="1"/>
      <c r="B295" s="1"/>
      <c r="C295" s="1"/>
      <c r="D295" s="2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5.75" customHeight="1" x14ac:dyDescent="0.25">
      <c r="A296" s="1"/>
      <c r="B296" s="1"/>
      <c r="C296" s="1"/>
      <c r="D296" s="2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5.75" customHeight="1" x14ac:dyDescent="0.25">
      <c r="A297" s="1"/>
      <c r="B297" s="1"/>
      <c r="C297" s="1"/>
      <c r="D297" s="2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5.75" customHeight="1" x14ac:dyDescent="0.25">
      <c r="A298" s="1"/>
      <c r="B298" s="1"/>
      <c r="C298" s="1"/>
      <c r="D298" s="2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5.75" customHeight="1" x14ac:dyDescent="0.25">
      <c r="A299" s="1"/>
      <c r="B299" s="1"/>
      <c r="C299" s="1"/>
      <c r="D299" s="2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5.75" customHeight="1" x14ac:dyDescent="0.25">
      <c r="A300" s="1"/>
      <c r="B300" s="1"/>
      <c r="C300" s="1"/>
      <c r="D300" s="2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5.75" customHeight="1" x14ac:dyDescent="0.25">
      <c r="A301" s="1"/>
      <c r="B301" s="1"/>
      <c r="C301" s="1"/>
      <c r="D301" s="2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5.75" customHeight="1" x14ac:dyDescent="0.25">
      <c r="A302" s="1"/>
      <c r="B302" s="1"/>
      <c r="C302" s="1"/>
      <c r="D302" s="2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5.75" customHeight="1" x14ac:dyDescent="0.25">
      <c r="A303" s="1"/>
      <c r="B303" s="1"/>
      <c r="C303" s="1"/>
      <c r="D303" s="2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5.75" customHeight="1" x14ac:dyDescent="0.25">
      <c r="A304" s="1"/>
      <c r="B304" s="1"/>
      <c r="C304" s="1"/>
      <c r="D304" s="2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5.75" customHeight="1" x14ac:dyDescent="0.25">
      <c r="A305" s="1"/>
      <c r="B305" s="1"/>
      <c r="C305" s="1"/>
      <c r="D305" s="2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5.75" customHeight="1" x14ac:dyDescent="0.25">
      <c r="A306" s="1"/>
      <c r="B306" s="1"/>
      <c r="C306" s="1"/>
      <c r="D306" s="2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5.75" customHeight="1" x14ac:dyDescent="0.25">
      <c r="A307" s="1"/>
      <c r="B307" s="1"/>
      <c r="C307" s="1"/>
      <c r="D307" s="2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5.75" customHeight="1" x14ac:dyDescent="0.25">
      <c r="A308" s="1"/>
      <c r="B308" s="1"/>
      <c r="C308" s="1"/>
      <c r="D308" s="2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5.75" customHeight="1" x14ac:dyDescent="0.25">
      <c r="A309" s="1"/>
      <c r="B309" s="1"/>
      <c r="C309" s="1"/>
      <c r="D309" s="2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5.75" customHeight="1" x14ac:dyDescent="0.25">
      <c r="A310" s="1"/>
      <c r="B310" s="1"/>
      <c r="C310" s="1"/>
      <c r="D310" s="2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5.75" customHeight="1" x14ac:dyDescent="0.25">
      <c r="A311" s="1"/>
      <c r="B311" s="1"/>
      <c r="C311" s="1"/>
      <c r="D311" s="2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5.75" customHeight="1" x14ac:dyDescent="0.25">
      <c r="A312" s="1"/>
      <c r="B312" s="1"/>
      <c r="C312" s="1"/>
      <c r="D312" s="2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5.75" customHeight="1" x14ac:dyDescent="0.25">
      <c r="A313" s="1"/>
      <c r="B313" s="1"/>
      <c r="C313" s="1"/>
      <c r="D313" s="2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5.75" customHeight="1" x14ac:dyDescent="0.25">
      <c r="A314" s="1"/>
      <c r="B314" s="1"/>
      <c r="C314" s="1"/>
      <c r="D314" s="2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5.75" customHeight="1" x14ac:dyDescent="0.25">
      <c r="A315" s="1"/>
      <c r="B315" s="1"/>
      <c r="C315" s="1"/>
      <c r="D315" s="2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5.75" customHeight="1" x14ac:dyDescent="0.25">
      <c r="A316" s="1"/>
      <c r="B316" s="1"/>
      <c r="C316" s="1"/>
      <c r="D316" s="2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5.75" customHeight="1" x14ac:dyDescent="0.25">
      <c r="A317" s="1"/>
      <c r="B317" s="1"/>
      <c r="C317" s="1"/>
      <c r="D317" s="2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5.75" customHeight="1" x14ac:dyDescent="0.25">
      <c r="A318" s="1"/>
      <c r="B318" s="1"/>
      <c r="C318" s="1"/>
      <c r="D318" s="2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5.75" customHeight="1" x14ac:dyDescent="0.25">
      <c r="A319" s="1"/>
      <c r="B319" s="1"/>
      <c r="C319" s="1"/>
      <c r="D319" s="2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5.75" customHeight="1" x14ac:dyDescent="0.25">
      <c r="A320" s="1"/>
      <c r="B320" s="1"/>
      <c r="C320" s="1"/>
      <c r="D320" s="2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5.75" customHeight="1" x14ac:dyDescent="0.25">
      <c r="A321" s="1"/>
      <c r="B321" s="1"/>
      <c r="C321" s="1"/>
      <c r="D321" s="2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5.75" customHeight="1" x14ac:dyDescent="0.25">
      <c r="A322" s="1"/>
      <c r="B322" s="1"/>
      <c r="C322" s="1"/>
      <c r="D322" s="2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5.75" customHeight="1" x14ac:dyDescent="0.25">
      <c r="A323" s="1"/>
      <c r="B323" s="1"/>
      <c r="C323" s="1"/>
      <c r="D323" s="2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5.75" customHeight="1" x14ac:dyDescent="0.25">
      <c r="A324" s="1"/>
      <c r="B324" s="1"/>
      <c r="C324" s="1"/>
      <c r="D324" s="2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5.75" customHeight="1" x14ac:dyDescent="0.25">
      <c r="A325" s="1"/>
      <c r="B325" s="1"/>
      <c r="C325" s="1"/>
      <c r="D325" s="2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5.75" customHeight="1" x14ac:dyDescent="0.25">
      <c r="A326" s="1"/>
      <c r="B326" s="1"/>
      <c r="C326" s="1"/>
      <c r="D326" s="2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5.75" customHeight="1" x14ac:dyDescent="0.25">
      <c r="A327" s="1"/>
      <c r="B327" s="1"/>
      <c r="C327" s="1"/>
      <c r="D327" s="2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5.75" customHeight="1" x14ac:dyDescent="0.25">
      <c r="A328" s="1"/>
      <c r="B328" s="1"/>
      <c r="C328" s="1"/>
      <c r="D328" s="2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5.75" customHeight="1" x14ac:dyDescent="0.25">
      <c r="A329" s="1"/>
      <c r="B329" s="1"/>
      <c r="C329" s="1"/>
      <c r="D329" s="2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5.75" customHeight="1" x14ac:dyDescent="0.25">
      <c r="A330" s="1"/>
      <c r="B330" s="1"/>
      <c r="C330" s="1"/>
      <c r="D330" s="2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5.75" customHeight="1" x14ac:dyDescent="0.25">
      <c r="A331" s="1"/>
      <c r="B331" s="1"/>
      <c r="C331" s="1"/>
      <c r="D331" s="2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5.75" customHeight="1" x14ac:dyDescent="0.25">
      <c r="A332" s="1"/>
      <c r="B332" s="1"/>
      <c r="C332" s="1"/>
      <c r="D332" s="2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5.75" customHeight="1" x14ac:dyDescent="0.25">
      <c r="A868" s="1"/>
      <c r="B868" s="1"/>
      <c r="C868" s="1"/>
      <c r="D868" s="1"/>
      <c r="E868" s="1"/>
      <c r="F868" s="1"/>
      <c r="G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5.75" customHeight="1" x14ac:dyDescent="0.25">
      <c r="A869" s="1"/>
      <c r="B869" s="1"/>
      <c r="C869" s="1"/>
      <c r="D869" s="1"/>
    </row>
    <row r="870" spans="1:24" ht="15.75" customHeight="1" x14ac:dyDescent="0.25">
      <c r="A870" s="1"/>
      <c r="B870" s="1"/>
      <c r="C870" s="1"/>
      <c r="D870" s="1"/>
    </row>
    <row r="871" spans="1:24" ht="15.75" customHeight="1" x14ac:dyDescent="0.25">
      <c r="A871" s="1"/>
      <c r="B871" s="1"/>
      <c r="C871" s="1"/>
      <c r="D871" s="1"/>
    </row>
    <row r="872" spans="1:24" ht="15.75" customHeight="1" x14ac:dyDescent="0.25">
      <c r="A872" s="1"/>
      <c r="B872" s="1"/>
      <c r="C872" s="1"/>
      <c r="D872" s="1"/>
    </row>
    <row r="873" spans="1:24" ht="15.75" customHeight="1" x14ac:dyDescent="0.25">
      <c r="A873" s="1"/>
      <c r="B873" s="1"/>
      <c r="C873" s="1"/>
      <c r="D873" s="1"/>
    </row>
    <row r="874" spans="1:24" ht="15.75" customHeight="1" x14ac:dyDescent="0.25">
      <c r="A874" s="1"/>
      <c r="B874" s="1"/>
      <c r="C874" s="1"/>
      <c r="D874" s="1"/>
    </row>
    <row r="875" spans="1:24" ht="15.75" customHeight="1" x14ac:dyDescent="0.25">
      <c r="A875" s="1"/>
      <c r="B875" s="1"/>
      <c r="C875" s="1"/>
      <c r="D875" s="1"/>
    </row>
    <row r="876" spans="1:24" ht="15.75" customHeight="1" x14ac:dyDescent="0.25">
      <c r="A876" s="1"/>
      <c r="B876" s="1"/>
      <c r="C876" s="1"/>
      <c r="D876" s="1"/>
    </row>
    <row r="877" spans="1:24" ht="15.75" customHeight="1" x14ac:dyDescent="0.25">
      <c r="A877" s="1"/>
      <c r="B877" s="1"/>
      <c r="C877" s="1"/>
      <c r="D877" s="1"/>
    </row>
    <row r="878" spans="1:24" ht="15.75" customHeight="1" x14ac:dyDescent="0.25">
      <c r="A878" s="1"/>
      <c r="B878" s="1"/>
      <c r="C878" s="1"/>
      <c r="D878" s="1"/>
    </row>
    <row r="879" spans="1:24" ht="15.75" customHeight="1" x14ac:dyDescent="0.25">
      <c r="A879" s="1"/>
      <c r="B879" s="1"/>
      <c r="C879" s="1"/>
      <c r="D879" s="1"/>
    </row>
    <row r="880" spans="1:24" ht="15.75" customHeight="1" x14ac:dyDescent="0.25">
      <c r="A880" s="1"/>
      <c r="B880" s="1"/>
      <c r="C880" s="1"/>
      <c r="D880" s="1"/>
    </row>
    <row r="881" spans="1:4" ht="15.75" customHeight="1" x14ac:dyDescent="0.25">
      <c r="A881" s="1"/>
      <c r="B881" s="1"/>
      <c r="C881" s="1"/>
      <c r="D881" s="1"/>
    </row>
    <row r="882" spans="1:4" ht="15.75" customHeight="1" x14ac:dyDescent="0.25">
      <c r="A882" s="1"/>
      <c r="B882" s="1"/>
      <c r="C882" s="1"/>
      <c r="D882" s="1"/>
    </row>
    <row r="883" spans="1:4" ht="15.75" customHeight="1" x14ac:dyDescent="0.25">
      <c r="A883" s="1"/>
      <c r="B883" s="1"/>
      <c r="C883" s="1"/>
      <c r="D883" s="1"/>
    </row>
    <row r="884" spans="1:4" ht="15.75" customHeight="1" x14ac:dyDescent="0.25">
      <c r="A884" s="1"/>
      <c r="B884" s="1"/>
      <c r="C884" s="1"/>
      <c r="D884" s="1"/>
    </row>
    <row r="885" spans="1:4" ht="15.75" customHeight="1" x14ac:dyDescent="0.25">
      <c r="A885" s="1"/>
      <c r="B885" s="1"/>
      <c r="C885" s="1"/>
      <c r="D885" s="1"/>
    </row>
    <row r="886" spans="1:4" ht="15.75" customHeight="1" x14ac:dyDescent="0.25">
      <c r="A886" s="1"/>
      <c r="B886" s="1"/>
      <c r="C886" s="1"/>
      <c r="D886" s="1"/>
    </row>
    <row r="887" spans="1:4" ht="15.75" customHeight="1" x14ac:dyDescent="0.25">
      <c r="A887" s="1"/>
      <c r="B887" s="1"/>
      <c r="C887" s="1"/>
      <c r="D887" s="1"/>
    </row>
    <row r="888" spans="1:4" ht="15.75" customHeight="1" x14ac:dyDescent="0.25">
      <c r="A888" s="1"/>
      <c r="B888" s="1"/>
      <c r="C888" s="1"/>
      <c r="D888" s="1"/>
    </row>
    <row r="889" spans="1:4" ht="15.75" customHeight="1" x14ac:dyDescent="0.25">
      <c r="A889" s="1"/>
      <c r="B889" s="1"/>
      <c r="C889" s="1"/>
      <c r="D889" s="1"/>
    </row>
    <row r="890" spans="1:4" ht="15.75" customHeight="1" x14ac:dyDescent="0.25">
      <c r="A890" s="1"/>
      <c r="B890" s="1"/>
      <c r="C890" s="1"/>
      <c r="D890" s="1"/>
    </row>
    <row r="891" spans="1:4" ht="15.75" customHeight="1" x14ac:dyDescent="0.25">
      <c r="A891" s="1"/>
      <c r="B891" s="1"/>
      <c r="C891" s="1"/>
      <c r="D891" s="1"/>
    </row>
    <row r="892" spans="1:4" ht="15.75" customHeight="1" x14ac:dyDescent="0.25">
      <c r="A892" s="1"/>
      <c r="B892" s="1"/>
      <c r="C892" s="1"/>
      <c r="D892" s="1"/>
    </row>
    <row r="893" spans="1:4" ht="15.75" customHeight="1" x14ac:dyDescent="0.25">
      <c r="A893" s="1"/>
      <c r="B893" s="1"/>
      <c r="C893" s="1"/>
      <c r="D893" s="1"/>
    </row>
    <row r="894" spans="1:4" ht="15.75" customHeight="1" x14ac:dyDescent="0.25">
      <c r="A894" s="1"/>
      <c r="B894" s="1"/>
      <c r="C894" s="1"/>
      <c r="D894" s="1"/>
    </row>
    <row r="895" spans="1:4" ht="15.75" customHeight="1" x14ac:dyDescent="0.25">
      <c r="A895" s="1"/>
      <c r="B895" s="1"/>
      <c r="C895" s="1"/>
      <c r="D895" s="1"/>
    </row>
    <row r="896" spans="1:4" ht="15.75" customHeight="1" x14ac:dyDescent="0.25">
      <c r="A896" s="1"/>
      <c r="B896" s="1"/>
      <c r="C896" s="1"/>
      <c r="D896" s="1"/>
    </row>
    <row r="897" spans="1:4" ht="15.75" customHeight="1" x14ac:dyDescent="0.25">
      <c r="A897" s="1"/>
      <c r="B897" s="1"/>
      <c r="C897" s="1"/>
      <c r="D897" s="1"/>
    </row>
    <row r="898" spans="1:4" ht="15.75" customHeight="1" x14ac:dyDescent="0.25">
      <c r="A898" s="1"/>
      <c r="B898" s="1"/>
      <c r="C898" s="1"/>
      <c r="D898" s="1"/>
    </row>
    <row r="899" spans="1:4" ht="15.75" customHeight="1" x14ac:dyDescent="0.25">
      <c r="A899" s="1"/>
      <c r="B899" s="1"/>
      <c r="C899" s="1"/>
      <c r="D899" s="1"/>
    </row>
    <row r="900" spans="1:4" ht="15.75" customHeight="1" x14ac:dyDescent="0.25">
      <c r="A900" s="1"/>
      <c r="B900" s="1"/>
      <c r="C900" s="1"/>
      <c r="D900" s="1"/>
    </row>
    <row r="901" spans="1:4" ht="15.75" customHeight="1" x14ac:dyDescent="0.25">
      <c r="A901" s="1"/>
      <c r="B901" s="1"/>
      <c r="C901" s="1"/>
      <c r="D901" s="1"/>
    </row>
    <row r="902" spans="1:4" ht="15.75" customHeight="1" x14ac:dyDescent="0.25">
      <c r="A902" s="1"/>
      <c r="B902" s="1"/>
      <c r="C902" s="1"/>
      <c r="D902" s="1"/>
    </row>
    <row r="903" spans="1:4" ht="15.75" customHeight="1" x14ac:dyDescent="0.25">
      <c r="A903" s="1"/>
      <c r="B903" s="1"/>
      <c r="C903" s="1"/>
      <c r="D903" s="1"/>
    </row>
    <row r="904" spans="1:4" ht="15.75" customHeight="1" x14ac:dyDescent="0.25">
      <c r="A904" s="1"/>
      <c r="B904" s="1"/>
      <c r="C904" s="1"/>
      <c r="D904" s="1"/>
    </row>
    <row r="905" spans="1:4" ht="15.75" customHeight="1" x14ac:dyDescent="0.25">
      <c r="A905" s="1"/>
      <c r="B905" s="1"/>
      <c r="C905" s="1"/>
      <c r="D905" s="1"/>
    </row>
    <row r="906" spans="1:4" ht="15.75" customHeight="1" x14ac:dyDescent="0.25">
      <c r="A906" s="1"/>
      <c r="B906" s="1"/>
      <c r="C906" s="1"/>
      <c r="D906" s="1"/>
    </row>
    <row r="907" spans="1:4" ht="15.75" customHeight="1" x14ac:dyDescent="0.25">
      <c r="A907" s="1"/>
      <c r="B907" s="1"/>
      <c r="C907" s="1"/>
      <c r="D907" s="1"/>
    </row>
    <row r="908" spans="1:4" ht="15.75" customHeight="1" x14ac:dyDescent="0.25">
      <c r="A908" s="1"/>
      <c r="B908" s="1"/>
      <c r="C908" s="1"/>
      <c r="D908" s="1"/>
    </row>
    <row r="909" spans="1:4" ht="15.75" customHeight="1" x14ac:dyDescent="0.25">
      <c r="A909" s="1"/>
      <c r="B909" s="1"/>
      <c r="C909" s="1"/>
      <c r="D909" s="1"/>
    </row>
    <row r="910" spans="1:4" ht="15.75" customHeight="1" x14ac:dyDescent="0.25">
      <c r="A910" s="1"/>
      <c r="B910" s="1"/>
      <c r="C910" s="1"/>
      <c r="D910" s="1"/>
    </row>
    <row r="911" spans="1:4" ht="15.75" customHeight="1" x14ac:dyDescent="0.25">
      <c r="A911" s="1"/>
      <c r="B911" s="1"/>
      <c r="C911" s="1"/>
      <c r="D911" s="1"/>
    </row>
    <row r="912" spans="1:4" ht="15.75" customHeight="1" x14ac:dyDescent="0.25">
      <c r="A912" s="1"/>
      <c r="B912" s="1"/>
      <c r="C912" s="1"/>
      <c r="D912" s="1"/>
    </row>
    <row r="913" spans="1:4" ht="15.75" customHeight="1" x14ac:dyDescent="0.25">
      <c r="A913" s="1"/>
      <c r="B913" s="1"/>
      <c r="C913" s="1"/>
      <c r="D913" s="1"/>
    </row>
    <row r="914" spans="1:4" ht="15.75" customHeight="1" x14ac:dyDescent="0.25">
      <c r="A914" s="1"/>
      <c r="B914" s="1"/>
      <c r="C914" s="1"/>
      <c r="D914" s="1"/>
    </row>
    <row r="915" spans="1:4" ht="15.75" customHeight="1" x14ac:dyDescent="0.25">
      <c r="A915" s="1"/>
      <c r="B915" s="1"/>
      <c r="C915" s="1"/>
      <c r="D915" s="1"/>
    </row>
    <row r="916" spans="1:4" ht="15.75" customHeight="1" x14ac:dyDescent="0.25">
      <c r="A916" s="1"/>
      <c r="B916" s="1"/>
      <c r="C916" s="1"/>
      <c r="D916" s="1"/>
    </row>
    <row r="917" spans="1:4" ht="15.75" customHeight="1" x14ac:dyDescent="0.25">
      <c r="A917" s="1"/>
      <c r="B917" s="1"/>
      <c r="C917" s="1"/>
      <c r="D917" s="1"/>
    </row>
    <row r="918" spans="1:4" ht="15.75" customHeight="1" x14ac:dyDescent="0.25">
      <c r="A918" s="1"/>
      <c r="B918" s="1"/>
      <c r="C918" s="1"/>
      <c r="D918" s="1"/>
    </row>
    <row r="919" spans="1:4" ht="15.75" customHeight="1" x14ac:dyDescent="0.25">
      <c r="A919" s="1"/>
      <c r="B919" s="1"/>
      <c r="C919" s="1"/>
      <c r="D919" s="1"/>
    </row>
    <row r="920" spans="1:4" ht="15.75" customHeight="1" x14ac:dyDescent="0.25">
      <c r="A920" s="1"/>
      <c r="B920" s="1"/>
      <c r="C920" s="1"/>
      <c r="D920" s="1"/>
    </row>
    <row r="921" spans="1:4" ht="15.75" customHeight="1" x14ac:dyDescent="0.25">
      <c r="A921" s="1"/>
      <c r="B921" s="1"/>
      <c r="C921" s="1"/>
      <c r="D921" s="1"/>
    </row>
    <row r="922" spans="1:4" ht="15.75" customHeight="1" x14ac:dyDescent="0.25">
      <c r="A922" s="1"/>
      <c r="B922" s="1"/>
      <c r="C922" s="1"/>
      <c r="D922" s="1"/>
    </row>
    <row r="923" spans="1:4" ht="15.75" customHeight="1" x14ac:dyDescent="0.25">
      <c r="A923" s="1"/>
      <c r="B923" s="1"/>
      <c r="C923" s="1"/>
      <c r="D923" s="1"/>
    </row>
    <row r="924" spans="1:4" ht="15.75" customHeight="1" x14ac:dyDescent="0.25">
      <c r="A924" s="1"/>
      <c r="B924" s="1"/>
      <c r="C924" s="1"/>
      <c r="D924" s="1"/>
    </row>
    <row r="925" spans="1:4" ht="15.75" customHeight="1" x14ac:dyDescent="0.25">
      <c r="A925" s="1"/>
      <c r="B925" s="1"/>
      <c r="C925" s="1"/>
      <c r="D925" s="1"/>
    </row>
    <row r="926" spans="1:4" ht="15.75" customHeight="1" x14ac:dyDescent="0.25">
      <c r="A926" s="1"/>
      <c r="B926" s="1"/>
      <c r="C926" s="1"/>
      <c r="D926" s="1"/>
    </row>
    <row r="927" spans="1:4" ht="15.75" customHeight="1" x14ac:dyDescent="0.25">
      <c r="A927" s="1"/>
      <c r="B927" s="1"/>
      <c r="C927" s="1"/>
      <c r="D927" s="1"/>
    </row>
    <row r="928" spans="1:4" ht="15.75" customHeight="1" x14ac:dyDescent="0.25">
      <c r="A928" s="1"/>
      <c r="B928" s="1"/>
      <c r="C928" s="1"/>
      <c r="D928" s="1"/>
    </row>
    <row r="929" spans="1:4" ht="15.75" customHeight="1" x14ac:dyDescent="0.25">
      <c r="A929" s="1"/>
      <c r="B929" s="1"/>
      <c r="C929" s="1"/>
      <c r="D929" s="1"/>
    </row>
    <row r="930" spans="1:4" ht="15.75" customHeight="1" x14ac:dyDescent="0.25">
      <c r="A930" s="1"/>
      <c r="B930" s="1"/>
      <c r="C930" s="1"/>
      <c r="D930" s="1"/>
    </row>
    <row r="931" spans="1:4" ht="15.75" customHeight="1" x14ac:dyDescent="0.25">
      <c r="A931" s="1"/>
      <c r="B931" s="1"/>
      <c r="C931" s="1"/>
      <c r="D931" s="1"/>
    </row>
    <row r="932" spans="1:4" ht="15.75" customHeight="1" x14ac:dyDescent="0.25">
      <c r="A932" s="1"/>
      <c r="B932" s="1"/>
      <c r="C932" s="1"/>
      <c r="D932" s="1"/>
    </row>
    <row r="933" spans="1:4" ht="15.75" customHeight="1" x14ac:dyDescent="0.25">
      <c r="A933" s="1"/>
      <c r="B933" s="1"/>
      <c r="C933" s="1"/>
      <c r="D933" s="1"/>
    </row>
    <row r="934" spans="1:4" ht="15.75" customHeight="1" x14ac:dyDescent="0.25">
      <c r="A934" s="1"/>
      <c r="B934" s="1"/>
      <c r="C934" s="1"/>
      <c r="D934" s="1"/>
    </row>
    <row r="935" spans="1:4" ht="15.75" customHeight="1" x14ac:dyDescent="0.25">
      <c r="A935" s="1"/>
      <c r="B935" s="1"/>
      <c r="C935" s="1"/>
      <c r="D935" s="1"/>
    </row>
    <row r="936" spans="1:4" ht="15.75" customHeight="1" x14ac:dyDescent="0.25">
      <c r="A936" s="1"/>
      <c r="B936" s="1"/>
      <c r="C936" s="1"/>
      <c r="D936" s="1"/>
    </row>
    <row r="937" spans="1:4" ht="15.75" customHeight="1" x14ac:dyDescent="0.25">
      <c r="A937" s="1"/>
      <c r="B937" s="1"/>
      <c r="C937" s="1"/>
      <c r="D937" s="1"/>
    </row>
    <row r="938" spans="1:4" ht="15.75" customHeight="1" x14ac:dyDescent="0.25">
      <c r="A938" s="1"/>
      <c r="B938" s="1"/>
      <c r="C938" s="1"/>
      <c r="D938" s="1"/>
    </row>
    <row r="939" spans="1:4" ht="15.75" customHeight="1" x14ac:dyDescent="0.25">
      <c r="A939" s="1"/>
      <c r="B939" s="1"/>
      <c r="C939" s="1"/>
      <c r="D939" s="1"/>
    </row>
    <row r="940" spans="1:4" ht="15.75" customHeight="1" x14ac:dyDescent="0.25">
      <c r="A940" s="1"/>
      <c r="B940" s="1"/>
      <c r="C940" s="1"/>
      <c r="D940" s="1"/>
    </row>
    <row r="941" spans="1:4" ht="15.75" customHeight="1" x14ac:dyDescent="0.25">
      <c r="A941" s="1"/>
      <c r="B941" s="1"/>
      <c r="C941" s="1"/>
      <c r="D941" s="1"/>
    </row>
    <row r="942" spans="1:4" ht="15.75" customHeight="1" x14ac:dyDescent="0.25">
      <c r="A942" s="1"/>
      <c r="B942" s="1"/>
      <c r="C942" s="1"/>
      <c r="D942" s="1"/>
    </row>
    <row r="943" spans="1:4" ht="15.75" customHeight="1" x14ac:dyDescent="0.25">
      <c r="A943" s="1"/>
      <c r="B943" s="1"/>
      <c r="C943" s="1"/>
      <c r="D943" s="1"/>
    </row>
    <row r="944" spans="1:4" ht="15.75" customHeight="1" x14ac:dyDescent="0.25">
      <c r="A944" s="1"/>
      <c r="B944" s="1"/>
      <c r="C944" s="1"/>
      <c r="D944" s="1"/>
    </row>
    <row r="945" spans="1:4" ht="15.75" customHeight="1" x14ac:dyDescent="0.25">
      <c r="A945" s="1"/>
      <c r="B945" s="1"/>
      <c r="C945" s="1"/>
      <c r="D945" s="1"/>
    </row>
    <row r="946" spans="1:4" ht="15.75" customHeight="1" x14ac:dyDescent="0.25">
      <c r="A946" s="1"/>
      <c r="B946" s="1"/>
      <c r="C946" s="1"/>
      <c r="D946" s="1"/>
    </row>
    <row r="947" spans="1:4" ht="15.75" customHeight="1" x14ac:dyDescent="0.25">
      <c r="A947" s="1"/>
      <c r="B947" s="1"/>
      <c r="C947" s="1"/>
      <c r="D947" s="1"/>
    </row>
    <row r="948" spans="1:4" ht="15.75" customHeight="1" x14ac:dyDescent="0.25">
      <c r="A948" s="1"/>
      <c r="B948" s="1"/>
      <c r="C948" s="1"/>
      <c r="D948" s="1"/>
    </row>
    <row r="949" spans="1:4" ht="15.75" customHeight="1" x14ac:dyDescent="0.25">
      <c r="A949" s="1"/>
      <c r="B949" s="1"/>
      <c r="C949" s="1"/>
      <c r="D949" s="1"/>
    </row>
    <row r="950" spans="1:4" ht="15.75" customHeight="1" x14ac:dyDescent="0.25">
      <c r="A950" s="1"/>
      <c r="B950" s="1"/>
      <c r="C950" s="1"/>
      <c r="D950" s="1"/>
    </row>
    <row r="951" spans="1:4" ht="15.75" customHeight="1" x14ac:dyDescent="0.25">
      <c r="A951" s="1"/>
      <c r="B951" s="1"/>
      <c r="C951" s="1"/>
      <c r="D951" s="1"/>
    </row>
    <row r="952" spans="1:4" ht="15.75" customHeight="1" x14ac:dyDescent="0.25">
      <c r="A952" s="1"/>
      <c r="B952" s="1"/>
      <c r="C952" s="1"/>
      <c r="D952" s="1"/>
    </row>
    <row r="953" spans="1:4" ht="15.75" customHeight="1" x14ac:dyDescent="0.25">
      <c r="A953" s="1"/>
      <c r="B953" s="1"/>
      <c r="C953" s="1"/>
      <c r="D953" s="1"/>
    </row>
    <row r="954" spans="1:4" ht="15.75" customHeight="1" x14ac:dyDescent="0.25">
      <c r="A954" s="1"/>
      <c r="B954" s="1"/>
      <c r="C954" s="1"/>
      <c r="D954" s="1"/>
    </row>
    <row r="955" spans="1:4" ht="15.75" customHeight="1" x14ac:dyDescent="0.25">
      <c r="A955" s="1"/>
      <c r="B955" s="1"/>
      <c r="C955" s="1"/>
      <c r="D955" s="1"/>
    </row>
    <row r="956" spans="1:4" ht="15.75" customHeight="1" x14ac:dyDescent="0.25">
      <c r="A956" s="1"/>
      <c r="B956" s="1"/>
      <c r="C956" s="1"/>
      <c r="D956" s="1"/>
    </row>
    <row r="957" spans="1:4" ht="15.75" customHeight="1" x14ac:dyDescent="0.25">
      <c r="A957" s="1"/>
      <c r="B957" s="1"/>
      <c r="C957" s="1"/>
      <c r="D957" s="1"/>
    </row>
    <row r="958" spans="1:4" ht="15.75" customHeight="1" x14ac:dyDescent="0.25">
      <c r="A958" s="1"/>
      <c r="B958" s="1"/>
      <c r="C958" s="1"/>
      <c r="D958" s="1"/>
    </row>
    <row r="959" spans="1:4" ht="15.75" customHeight="1" x14ac:dyDescent="0.25">
      <c r="A959" s="1"/>
      <c r="B959" s="1"/>
      <c r="C959" s="1"/>
      <c r="D959" s="1"/>
    </row>
    <row r="960" spans="1:4" ht="15.75" customHeight="1" x14ac:dyDescent="0.25">
      <c r="A960" s="1"/>
      <c r="B960" s="1"/>
      <c r="C960" s="1"/>
      <c r="D960" s="1"/>
    </row>
    <row r="961" spans="1:4" ht="15.75" customHeight="1" x14ac:dyDescent="0.25">
      <c r="A961" s="1"/>
      <c r="B961" s="1"/>
      <c r="C961" s="1"/>
      <c r="D961" s="1"/>
    </row>
    <row r="962" spans="1:4" ht="15.75" customHeight="1" x14ac:dyDescent="0.25">
      <c r="A962" s="1"/>
      <c r="B962" s="1"/>
      <c r="C962" s="1"/>
      <c r="D962" s="1"/>
    </row>
    <row r="963" spans="1:4" ht="15.75" customHeight="1" x14ac:dyDescent="0.25">
      <c r="A963" s="1"/>
      <c r="B963" s="1"/>
      <c r="C963" s="1"/>
      <c r="D963" s="1"/>
    </row>
    <row r="964" spans="1:4" ht="15.75" customHeight="1" x14ac:dyDescent="0.25">
      <c r="A964" s="1"/>
      <c r="B964" s="1"/>
      <c r="C964" s="1"/>
      <c r="D964" s="1"/>
    </row>
    <row r="965" spans="1:4" ht="15.75" customHeight="1" x14ac:dyDescent="0.25">
      <c r="A965" s="1"/>
      <c r="B965" s="1"/>
      <c r="C965" s="1"/>
      <c r="D965" s="1"/>
    </row>
    <row r="966" spans="1:4" ht="15.75" customHeight="1" x14ac:dyDescent="0.25">
      <c r="A966" s="1"/>
      <c r="B966" s="1"/>
      <c r="C966" s="1"/>
      <c r="D966" s="1"/>
    </row>
    <row r="967" spans="1:4" ht="15.75" customHeight="1" x14ac:dyDescent="0.25">
      <c r="A967" s="1"/>
      <c r="B967" s="1"/>
      <c r="C967" s="1"/>
      <c r="D967" s="1"/>
    </row>
    <row r="968" spans="1:4" ht="15.75" customHeight="1" x14ac:dyDescent="0.25">
      <c r="A968" s="1"/>
      <c r="B968" s="1"/>
      <c r="C968" s="1"/>
      <c r="D968" s="1"/>
    </row>
    <row r="969" spans="1:4" ht="15.75" customHeight="1" x14ac:dyDescent="0.25">
      <c r="A969" s="1"/>
      <c r="B969" s="1"/>
      <c r="C969" s="1"/>
      <c r="D969" s="1"/>
    </row>
    <row r="970" spans="1:4" ht="15.75" customHeight="1" x14ac:dyDescent="0.25">
      <c r="A970" s="1"/>
      <c r="B970" s="1"/>
      <c r="C970" s="1"/>
      <c r="D970" s="1"/>
    </row>
    <row r="971" spans="1:4" ht="15.75" customHeight="1" x14ac:dyDescent="0.25">
      <c r="A971" s="1"/>
      <c r="B971" s="1"/>
      <c r="C971" s="1"/>
      <c r="D971" s="1"/>
    </row>
    <row r="972" spans="1:4" ht="15.75" customHeight="1" x14ac:dyDescent="0.25">
      <c r="A972" s="1"/>
      <c r="B972" s="1"/>
      <c r="C972" s="1"/>
      <c r="D972" s="1"/>
    </row>
    <row r="973" spans="1:4" ht="15.75" customHeight="1" x14ac:dyDescent="0.25">
      <c r="A973" s="1"/>
      <c r="B973" s="1"/>
      <c r="C973" s="1"/>
      <c r="D973" s="1"/>
    </row>
    <row r="974" spans="1:4" ht="15.75" customHeight="1" x14ac:dyDescent="0.25">
      <c r="A974" s="1"/>
      <c r="B974" s="1"/>
      <c r="C974" s="1"/>
      <c r="D974" s="1"/>
    </row>
    <row r="975" spans="1:4" ht="15.75" customHeight="1" x14ac:dyDescent="0.25">
      <c r="A975" s="1"/>
      <c r="B975" s="1"/>
      <c r="C975" s="1"/>
      <c r="D975" s="1"/>
    </row>
    <row r="976" spans="1:4" ht="15.75" customHeight="1" x14ac:dyDescent="0.25">
      <c r="A976" s="1"/>
      <c r="B976" s="1"/>
      <c r="C976" s="1"/>
      <c r="D976" s="1"/>
    </row>
    <row r="977" spans="1:4" ht="15.75" customHeight="1" x14ac:dyDescent="0.25">
      <c r="A977" s="1"/>
      <c r="B977" s="1"/>
      <c r="C977" s="1"/>
      <c r="D977" s="1"/>
    </row>
    <row r="978" spans="1:4" ht="15.75" customHeight="1" x14ac:dyDescent="0.25">
      <c r="A978" s="1"/>
      <c r="B978" s="1"/>
      <c r="C978" s="1"/>
      <c r="D978" s="1"/>
    </row>
    <row r="979" spans="1:4" ht="15.75" customHeight="1" x14ac:dyDescent="0.25">
      <c r="A979" s="1"/>
      <c r="B979" s="1"/>
      <c r="C979" s="1"/>
      <c r="D979" s="1"/>
    </row>
    <row r="980" spans="1:4" ht="15.75" customHeight="1" x14ac:dyDescent="0.25">
      <c r="A980" s="1"/>
      <c r="B980" s="1"/>
      <c r="C980" s="1"/>
      <c r="D980" s="1"/>
    </row>
    <row r="981" spans="1:4" ht="15.75" customHeight="1" x14ac:dyDescent="0.25">
      <c r="A981" s="1"/>
      <c r="B981" s="1"/>
      <c r="C981" s="1"/>
      <c r="D981" s="1"/>
    </row>
    <row r="982" spans="1:4" ht="15.75" customHeight="1" x14ac:dyDescent="0.25">
      <c r="A982" s="1"/>
      <c r="B982" s="1"/>
      <c r="C982" s="1"/>
      <c r="D982" s="1"/>
    </row>
    <row r="983" spans="1:4" ht="15.75" customHeight="1" x14ac:dyDescent="0.25">
      <c r="A983" s="1"/>
      <c r="B983" s="1"/>
      <c r="C983" s="1"/>
      <c r="D983" s="1"/>
    </row>
    <row r="984" spans="1:4" ht="15.75" customHeight="1" x14ac:dyDescent="0.25">
      <c r="A984" s="1"/>
      <c r="B984" s="1"/>
      <c r="C984" s="1"/>
      <c r="D984" s="1"/>
    </row>
    <row r="985" spans="1:4" ht="15.75" customHeight="1" x14ac:dyDescent="0.25">
      <c r="A985" s="1"/>
      <c r="B985" s="1"/>
      <c r="C985" s="1"/>
      <c r="D985" s="1"/>
    </row>
    <row r="986" spans="1:4" ht="15.75" customHeight="1" x14ac:dyDescent="0.25">
      <c r="A986" s="1"/>
      <c r="B986" s="1"/>
      <c r="C986" s="1"/>
      <c r="D986" s="1"/>
    </row>
    <row r="987" spans="1:4" ht="15.75" customHeight="1" x14ac:dyDescent="0.25">
      <c r="A987" s="1"/>
      <c r="B987" s="1"/>
      <c r="C987" s="1"/>
      <c r="D987" s="1"/>
    </row>
    <row r="988" spans="1:4" ht="15.75" customHeight="1" x14ac:dyDescent="0.25">
      <c r="A988" s="1"/>
      <c r="B988" s="1"/>
      <c r="C988" s="1"/>
      <c r="D988" s="1"/>
    </row>
    <row r="989" spans="1:4" ht="15.75" customHeight="1" x14ac:dyDescent="0.25">
      <c r="A989" s="1"/>
      <c r="B989" s="1"/>
      <c r="C989" s="1"/>
      <c r="D989" s="1"/>
    </row>
    <row r="990" spans="1:4" ht="15.75" customHeight="1" x14ac:dyDescent="0.25">
      <c r="A990" s="1"/>
      <c r="B990" s="1"/>
      <c r="C990" s="1"/>
      <c r="D990" s="1"/>
    </row>
    <row r="991" spans="1:4" ht="15.75" customHeight="1" x14ac:dyDescent="0.25">
      <c r="A991" s="1"/>
      <c r="B991" s="1"/>
      <c r="C991" s="1"/>
      <c r="D991" s="1"/>
    </row>
    <row r="992" spans="1:4" ht="15.75" customHeight="1" x14ac:dyDescent="0.25">
      <c r="A992" s="1"/>
      <c r="B992" s="1"/>
      <c r="C992" s="1"/>
      <c r="D992" s="1"/>
    </row>
    <row r="993" spans="1:4" ht="15.75" customHeight="1" x14ac:dyDescent="0.25">
      <c r="A993" s="1"/>
      <c r="B993" s="1"/>
      <c r="C993" s="1"/>
      <c r="D993" s="1"/>
    </row>
    <row r="994" spans="1:4" ht="15.75" customHeight="1" x14ac:dyDescent="0.25">
      <c r="A994" s="1"/>
      <c r="B994" s="1"/>
      <c r="C994" s="1"/>
      <c r="D994" s="1"/>
    </row>
    <row r="995" spans="1:4" ht="15.75" customHeight="1" x14ac:dyDescent="0.25">
      <c r="A995" s="1"/>
      <c r="B995" s="1"/>
      <c r="C995" s="1"/>
      <c r="D995" s="1"/>
    </row>
    <row r="996" spans="1:4" ht="15.75" customHeight="1" x14ac:dyDescent="0.25">
      <c r="A996" s="1"/>
      <c r="B996" s="1"/>
      <c r="C996" s="1"/>
      <c r="D996" s="1"/>
    </row>
    <row r="997" spans="1:4" ht="15.75" customHeight="1" x14ac:dyDescent="0.25">
      <c r="A997" s="1"/>
      <c r="B997" s="1"/>
      <c r="C997" s="1"/>
      <c r="D997" s="1"/>
    </row>
    <row r="998" spans="1:4" ht="15.75" customHeight="1" x14ac:dyDescent="0.25">
      <c r="A998" s="1"/>
      <c r="B998" s="1"/>
      <c r="C998" s="1"/>
      <c r="D998" s="1"/>
    </row>
    <row r="999" spans="1:4" ht="15.75" customHeight="1" x14ac:dyDescent="0.25">
      <c r="A999" s="1"/>
      <c r="B999" s="1"/>
      <c r="C999" s="1"/>
      <c r="D999" s="1"/>
    </row>
  </sheetData>
  <mergeCells count="12">
    <mergeCell ref="A1:B1"/>
    <mergeCell ref="D1:F1"/>
    <mergeCell ref="A2:F2"/>
    <mergeCell ref="D3:D4"/>
    <mergeCell ref="C3:C4"/>
    <mergeCell ref="B3:B4"/>
    <mergeCell ref="A3:A4"/>
    <mergeCell ref="B5:F5"/>
    <mergeCell ref="B48:F48"/>
    <mergeCell ref="B120:F120"/>
    <mergeCell ref="A136:B136"/>
    <mergeCell ref="E3:F3"/>
  </mergeCells>
  <printOptions horizontalCentered="1"/>
  <pageMargins left="0.19685039370078741" right="0.19685039370078741" top="0.19685039370078741" bottom="0.19685039370078741" header="0" footer="0.19685039370078741"/>
  <pageSetup paperSize="9" scale="68" orientation="portrait" r:id="rId1"/>
  <rowBreaks count="1" manualBreakCount="1">
    <brk id="328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Tháng 6</vt:lpstr>
      <vt:lpstr>'Tháng 6'!Print_Area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bao</dc:creator>
  <cp:lastModifiedBy>nguyen bao</cp:lastModifiedBy>
  <cp:lastPrinted>2026-07-10T02:46:48Z</cp:lastPrinted>
  <dcterms:created xsi:type="dcterms:W3CDTF">2026-04-23T09:03:55Z</dcterms:created>
  <dcterms:modified xsi:type="dcterms:W3CDTF">2026-07-14T07:35:06Z</dcterms:modified>
</cp:coreProperties>
</file>