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MAUBC\"/>
    </mc:Choice>
  </mc:AlternateContent>
  <bookViews>
    <workbookView xWindow="4620" yWindow="360" windowWidth="10380" windowHeight="5805"/>
  </bookViews>
  <sheets>
    <sheet name="2B" sheetId="11" r:id="rId1"/>
  </sheets>
  <definedNames>
    <definedName name="_xlnm.Print_Area" localSheetId="0">'2B'!$A$1:$H$43</definedName>
  </definedNames>
  <calcPr calcId="162913"/>
</workbook>
</file>

<file path=xl/calcChain.xml><?xml version="1.0" encoding="utf-8"?>
<calcChain xmlns="http://schemas.openxmlformats.org/spreadsheetml/2006/main">
  <c r="C7" i="11" l="1"/>
  <c r="G31" i="11"/>
  <c r="H31" i="11" s="1"/>
  <c r="D25" i="11"/>
  <c r="H14" i="11"/>
  <c r="D23" i="11"/>
  <c r="D7" i="11"/>
  <c r="H23" i="11"/>
  <c r="D14" i="11"/>
  <c r="H28" i="11"/>
  <c r="H9" i="11"/>
  <c r="D18" i="11"/>
  <c r="H18" i="11"/>
  <c r="D27" i="11"/>
  <c r="H27" i="11"/>
  <c r="H24" i="11"/>
  <c r="H21" i="11"/>
  <c r="D30" i="11"/>
  <c r="H30" i="11"/>
  <c r="D39" i="11"/>
  <c r="D16" i="11"/>
  <c r="D8" i="11"/>
  <c r="H25" i="11"/>
  <c r="D34" i="11"/>
  <c r="D11" i="11"/>
  <c r="H11" i="11"/>
  <c r="D32" i="11"/>
  <c r="D29" i="11"/>
  <c r="D20" i="11"/>
  <c r="D36" i="11"/>
  <c r="H12" i="11"/>
  <c r="H8" i="11"/>
  <c r="D9" i="11"/>
  <c r="H29" i="11"/>
  <c r="D15" i="11"/>
  <c r="H7" i="11"/>
  <c r="D37" i="11"/>
  <c r="D33" i="11"/>
  <c r="H20" i="11"/>
  <c r="D13" i="11"/>
  <c r="H13" i="11"/>
  <c r="D22" i="11"/>
  <c r="D38" i="11"/>
  <c r="H22" i="11"/>
  <c r="D31" i="11"/>
  <c r="H15" i="11"/>
  <c r="D24" i="11"/>
  <c r="H17" i="11"/>
  <c r="D10" i="11"/>
  <c r="D26" i="11"/>
  <c r="H10" i="11"/>
  <c r="H26" i="11"/>
  <c r="D19" i="11"/>
  <c r="D35" i="11"/>
  <c r="H19" i="11"/>
  <c r="D12" i="11"/>
  <c r="D28" i="11"/>
  <c r="D21" i="11"/>
  <c r="D17" i="11"/>
  <c r="H16" i="11"/>
  <c r="H35" i="11" l="1"/>
  <c r="H38" i="11"/>
  <c r="H34" i="11"/>
  <c r="H37" i="11"/>
  <c r="H33" i="11"/>
  <c r="H36" i="11"/>
  <c r="H32" i="11"/>
</calcChain>
</file>

<file path=xl/sharedStrings.xml><?xml version="1.0" encoding="utf-8"?>
<sst xmlns="http://schemas.openxmlformats.org/spreadsheetml/2006/main" count="77" uniqueCount="73">
  <si>
    <t>Kinh</t>
  </si>
  <si>
    <t>Hoa</t>
  </si>
  <si>
    <t>Dao</t>
  </si>
  <si>
    <t>Raglai</t>
  </si>
  <si>
    <t>Co</t>
  </si>
  <si>
    <t>La Ha</t>
  </si>
  <si>
    <t>Si La</t>
  </si>
  <si>
    <t>Tày</t>
  </si>
  <si>
    <t>Thái</t>
  </si>
  <si>
    <t>Ngái</t>
  </si>
  <si>
    <t>Mường</t>
  </si>
  <si>
    <t>Chăm</t>
  </si>
  <si>
    <t>Thổ</t>
  </si>
  <si>
    <t>Giáy</t>
  </si>
  <si>
    <t>Mạ</t>
  </si>
  <si>
    <t>Kháng</t>
  </si>
  <si>
    <t>Lào</t>
  </si>
  <si>
    <t>Lự</t>
  </si>
  <si>
    <t>Chứt</t>
  </si>
  <si>
    <t>Mảng</t>
  </si>
  <si>
    <t>Pà Thẻn</t>
  </si>
  <si>
    <t>Cống</t>
  </si>
  <si>
    <t>Khơ me</t>
  </si>
  <si>
    <t>Cơ Lao</t>
  </si>
  <si>
    <t>Bố Y</t>
  </si>
  <si>
    <t>Pu Péo</t>
  </si>
  <si>
    <t>ĐẢNG VIÊN MỚI KẾT NẠP 
Chia theo dân tộc và tôn giáo</t>
  </si>
  <si>
    <t>TT</t>
  </si>
  <si>
    <t>Tên dân tộc, tôn giáo</t>
  </si>
  <si>
    <t>Số đảng viên</t>
  </si>
  <si>
    <t>Tỷ lệ (%)</t>
  </si>
  <si>
    <t>I. Đảng viên chia theo dân tộc</t>
  </si>
  <si>
    <t>Xinh Mun</t>
  </si>
  <si>
    <t>Hà Nhì</t>
  </si>
  <si>
    <t>Chu – Ru</t>
  </si>
  <si>
    <t>La Chí</t>
  </si>
  <si>
    <t>Nùng</t>
  </si>
  <si>
    <t>Phù Lá</t>
  </si>
  <si>
    <t>H'Mông</t>
  </si>
  <si>
    <t>La Hủ</t>
  </si>
  <si>
    <t>Gia Rai</t>
  </si>
  <si>
    <t>Lô Lô</t>
  </si>
  <si>
    <t>Ê - Đê</t>
  </si>
  <si>
    <t>Ba Na</t>
  </si>
  <si>
    <t>Xơ - Đăng (Ca - Dong)</t>
  </si>
  <si>
    <t>Sán Chay</t>
  </si>
  <si>
    <t>Cơ Ho</t>
  </si>
  <si>
    <t>Sán Dìu</t>
  </si>
  <si>
    <t>HRê</t>
  </si>
  <si>
    <t>B Râu</t>
  </si>
  <si>
    <t>M' Nông</t>
  </si>
  <si>
    <t>Ơ Đu</t>
  </si>
  <si>
    <t>Rơ - Măm</t>
  </si>
  <si>
    <t>XTiêng</t>
  </si>
  <si>
    <t>Dân tộc khác</t>
  </si>
  <si>
    <t>Bru - Vân Kiều</t>
  </si>
  <si>
    <t>Quốc tịch gốc nước ngoài</t>
  </si>
  <si>
    <t>II. Đảng viên chia theo tôn giáo</t>
  </si>
  <si>
    <t>Cơ Tu</t>
  </si>
  <si>
    <t>Đạo Phật</t>
  </si>
  <si>
    <t>Giẻ Triêng</t>
  </si>
  <si>
    <t>Đạo Thiên Chúa (Công giáo Roma)</t>
  </si>
  <si>
    <t>Đạo Hoà Hảo</t>
  </si>
  <si>
    <t>Khơ Mú</t>
  </si>
  <si>
    <t>Đạo Cao Đài</t>
  </si>
  <si>
    <t>Đạo Tin Lành</t>
  </si>
  <si>
    <t>Tà Ôi, Pa Cô</t>
  </si>
  <si>
    <t>Đạo Hồi</t>
  </si>
  <si>
    <t>Chơ - Ro</t>
  </si>
  <si>
    <t>Đạo khác</t>
  </si>
  <si>
    <t xml:space="preserve">      …, ngày…..tháng…..năm 20…</t>
  </si>
  <si>
    <t>NGƯỜI LẬP BIỂU</t>
  </si>
  <si>
    <t>TRƯỞNG BAN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</si>
</sst>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(* #,##0.00_);_(* \(#,##0.00\);_(* &quot;-&quot;??_);_(@_)"/>
  </numFmts>
  <fonts count="10" x14ac:knownFonts="1">
    <font>
      <sz val="10"/>
      <name val="Arial"/>
    </font>
    <font>
      <sz val="10"/>
      <name val="Arial"/>
    </font>
    <font>
      <sz val="10"/>
      <name val="Arial"/>
      <family val="2"/>
    </font>
    <font>
      <b/>
      <sz val="14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i/>
      <sz val="10"/>
      <name val="Times New Roman"/>
      <family val="1"/>
    </font>
    <font>
      <b/>
      <i/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2" fillId="0" borderId="0" applyFont="0" applyFill="0" applyBorder="0" applyAlignment="0" applyProtection="0"/>
    <xf numFmtId="0" fontId="2" fillId="0" borderId="0"/>
    <xf numFmtId="9" fontId="1" fillId="0" borderId="0" applyFont="0" applyFill="0" applyBorder="0" applyAlignment="0" applyProtection="0"/>
  </cellStyleXfs>
  <cellXfs count="49">
    <xf numFmtId="0" fontId="0" fillId="0" borderId="0" xfId="0"/>
    <xf numFmtId="0" fontId="4" fillId="2" borderId="0" xfId="0" applyFont="1" applyFill="1" applyBorder="1" applyAlignment="1">
      <alignment vertical="center"/>
    </xf>
    <xf numFmtId="0" fontId="4" fillId="2" borderId="0" xfId="0" applyFont="1" applyFill="1" applyAlignment="1">
      <alignment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vertical="center"/>
    </xf>
    <xf numFmtId="0" fontId="4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vertical="center"/>
    </xf>
    <xf numFmtId="0" fontId="8" fillId="2" borderId="0" xfId="0" applyFont="1" applyFill="1" applyAlignment="1">
      <alignment vertical="center"/>
    </xf>
    <xf numFmtId="0" fontId="9" fillId="2" borderId="3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vertical="center" wrapText="1"/>
    </xf>
    <xf numFmtId="0" fontId="5" fillId="2" borderId="0" xfId="0" applyFont="1" applyFill="1" applyBorder="1" applyAlignment="1">
      <alignment vertical="top"/>
    </xf>
    <xf numFmtId="0" fontId="4" fillId="2" borderId="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vertical="center" wrapText="1"/>
    </xf>
    <xf numFmtId="0" fontId="4" fillId="3" borderId="1" xfId="0" applyFont="1" applyFill="1" applyBorder="1" applyAlignment="1" applyProtection="1">
      <alignment vertical="center"/>
      <protection locked="0"/>
    </xf>
    <xf numFmtId="9" fontId="6" fillId="2" borderId="1" xfId="3" applyFont="1" applyFill="1" applyBorder="1" applyAlignment="1">
      <alignment vertical="center" wrapText="1"/>
    </xf>
    <xf numFmtId="9" fontId="4" fillId="2" borderId="1" xfId="3" applyFont="1" applyFill="1" applyBorder="1" applyAlignment="1">
      <alignment vertical="center" wrapText="1"/>
    </xf>
    <xf numFmtId="9" fontId="4" fillId="2" borderId="3" xfId="3" applyFont="1" applyFill="1" applyBorder="1" applyAlignment="1">
      <alignment vertical="center"/>
    </xf>
    <xf numFmtId="3" fontId="4" fillId="3" borderId="1" xfId="0" applyNumberFormat="1" applyFont="1" applyFill="1" applyBorder="1" applyAlignment="1" applyProtection="1">
      <alignment vertical="center"/>
      <protection locked="0"/>
    </xf>
    <xf numFmtId="3" fontId="6" fillId="2" borderId="9" xfId="0" applyNumberFormat="1" applyFont="1" applyFill="1" applyBorder="1" applyAlignment="1">
      <alignment horizontal="right" vertical="center"/>
    </xf>
    <xf numFmtId="9" fontId="6" fillId="2" borderId="3" xfId="3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 applyProtection="1">
      <alignment vertical="center"/>
      <protection locked="0"/>
    </xf>
    <xf numFmtId="0" fontId="4" fillId="2" borderId="9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vertical="center"/>
    </xf>
    <xf numFmtId="3" fontId="4" fillId="3" borderId="9" xfId="0" applyNumberFormat="1" applyFont="1" applyFill="1" applyBorder="1" applyAlignment="1" applyProtection="1">
      <alignment vertical="center"/>
      <protection locked="0"/>
    </xf>
    <xf numFmtId="9" fontId="4" fillId="2" borderId="12" xfId="3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/>
    </xf>
    <xf numFmtId="9" fontId="4" fillId="0" borderId="1" xfId="3" applyFont="1" applyFill="1" applyBorder="1" applyAlignment="1">
      <alignment vertical="center"/>
    </xf>
    <xf numFmtId="0" fontId="4" fillId="2" borderId="0" xfId="0" applyFont="1" applyFill="1" applyBorder="1" applyAlignment="1">
      <alignment horizontal="left" vertical="center"/>
    </xf>
    <xf numFmtId="0" fontId="5" fillId="2" borderId="0" xfId="0" applyFont="1" applyFill="1" applyBorder="1" applyAlignment="1">
      <alignment horizontal="center" vertical="center"/>
    </xf>
    <xf numFmtId="3" fontId="5" fillId="2" borderId="0" xfId="0" applyNumberFormat="1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top"/>
    </xf>
    <xf numFmtId="0" fontId="6" fillId="2" borderId="10" xfId="0" applyFont="1" applyFill="1" applyBorder="1" applyAlignment="1">
      <alignment horizontal="left" vertical="center" wrapText="1"/>
    </xf>
    <xf numFmtId="0" fontId="6" fillId="2" borderId="11" xfId="0" applyFont="1" applyFill="1" applyBorder="1" applyAlignment="1">
      <alignment horizontal="left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  <protection locked="0"/>
    </xf>
  </cellXfs>
  <cellStyles count="4">
    <cellStyle name="Comma 3" xfId="1"/>
    <cellStyle name="Normal" xfId="0" builtinId="0"/>
    <cellStyle name="Normal 2" xfId="2"/>
    <cellStyle name="Percent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3"/>
  <sheetViews>
    <sheetView tabSelected="1" zoomScale="110" zoomScaleNormal="110" workbookViewId="0">
      <selection sqref="A1:H3"/>
    </sheetView>
  </sheetViews>
  <sheetFormatPr defaultRowHeight="12.75" x14ac:dyDescent="0.2"/>
  <cols>
    <col min="1" max="1" width="4.42578125" style="2" customWidth="1"/>
    <col min="2" max="2" width="22.42578125" style="2" customWidth="1"/>
    <col min="3" max="4" width="8.140625" style="2" customWidth="1"/>
    <col min="5" max="5" width="5.28515625" style="2" customWidth="1"/>
    <col min="6" max="6" width="28.85546875" style="2" customWidth="1"/>
    <col min="7" max="8" width="8.28515625" style="2" customWidth="1"/>
    <col min="9" max="16384" width="9.140625" style="2"/>
  </cols>
  <sheetData>
    <row r="1" spans="1:9" ht="19.5" customHeight="1" x14ac:dyDescent="0.2">
      <c r="A1" s="48" t="s">
        <v>26</v>
      </c>
      <c r="B1" s="48"/>
      <c r="C1" s="48"/>
      <c r="D1" s="48"/>
      <c r="E1" s="48"/>
      <c r="F1" s="48"/>
      <c r="G1" s="48"/>
      <c r="H1" s="48"/>
      <c r="I1" s="1"/>
    </row>
    <row r="2" spans="1:9" ht="19.5" customHeight="1" x14ac:dyDescent="0.2">
      <c r="A2" s="48"/>
      <c r="B2" s="48"/>
      <c r="C2" s="48"/>
      <c r="D2" s="48"/>
      <c r="E2" s="48"/>
      <c r="F2" s="48"/>
      <c r="G2" s="48"/>
      <c r="H2" s="48"/>
      <c r="I2" s="1"/>
    </row>
    <row r="3" spans="1:9" ht="19.5" customHeight="1" thickBot="1" x14ac:dyDescent="0.25">
      <c r="A3" s="48"/>
      <c r="B3" s="48"/>
      <c r="C3" s="48"/>
      <c r="D3" s="48"/>
      <c r="E3" s="48"/>
      <c r="F3" s="48"/>
      <c r="G3" s="48"/>
      <c r="H3" s="48"/>
      <c r="I3" s="1"/>
    </row>
    <row r="4" spans="1:9" ht="15.75" customHeight="1" x14ac:dyDescent="0.2">
      <c r="A4" s="42" t="s">
        <v>27</v>
      </c>
      <c r="B4" s="44" t="s">
        <v>28</v>
      </c>
      <c r="C4" s="44" t="s">
        <v>29</v>
      </c>
      <c r="D4" s="44" t="s">
        <v>30</v>
      </c>
      <c r="E4" s="44" t="s">
        <v>27</v>
      </c>
      <c r="F4" s="44" t="s">
        <v>28</v>
      </c>
      <c r="G4" s="44" t="s">
        <v>29</v>
      </c>
      <c r="H4" s="46" t="s">
        <v>30</v>
      </c>
    </row>
    <row r="5" spans="1:9" ht="24.75" customHeight="1" x14ac:dyDescent="0.2">
      <c r="A5" s="43"/>
      <c r="B5" s="45"/>
      <c r="C5" s="45"/>
      <c r="D5" s="45"/>
      <c r="E5" s="45"/>
      <c r="F5" s="45"/>
      <c r="G5" s="45"/>
      <c r="H5" s="47"/>
    </row>
    <row r="6" spans="1:9" s="5" customFormat="1" ht="15.75" customHeight="1" x14ac:dyDescent="0.2">
      <c r="A6" s="3">
        <v>1</v>
      </c>
      <c r="B6" s="4">
        <v>2</v>
      </c>
      <c r="C6" s="4">
        <v>3</v>
      </c>
      <c r="D6" s="4">
        <v>4</v>
      </c>
      <c r="E6" s="4">
        <v>1</v>
      </c>
      <c r="F6" s="4">
        <v>2</v>
      </c>
      <c r="G6" s="4">
        <v>3</v>
      </c>
      <c r="H6" s="10">
        <v>4</v>
      </c>
    </row>
    <row r="7" spans="1:9" ht="18" customHeight="1" x14ac:dyDescent="0.2">
      <c r="A7" s="8" t="s">
        <v>31</v>
      </c>
      <c r="B7" s="11"/>
      <c r="C7" s="12">
        <f>SUM(C8:C39,G7:G30)</f>
        <v>0</v>
      </c>
      <c r="D7" s="21">
        <f>IFERROR(C7/$C$7,0)</f>
        <v>0</v>
      </c>
      <c r="E7" s="13">
        <v>33</v>
      </c>
      <c r="F7" s="7" t="s">
        <v>15</v>
      </c>
      <c r="G7" s="20"/>
      <c r="H7" s="22">
        <f>IFERROR(G7/$C$7,0)</f>
        <v>0</v>
      </c>
    </row>
    <row r="8" spans="1:9" ht="18" customHeight="1" x14ac:dyDescent="0.2">
      <c r="A8" s="14">
        <v>1</v>
      </c>
      <c r="B8" s="7" t="s">
        <v>0</v>
      </c>
      <c r="C8" s="20"/>
      <c r="D8" s="22">
        <f>IFERROR(C8/$C$7,0)</f>
        <v>0</v>
      </c>
      <c r="E8" s="13">
        <v>34</v>
      </c>
      <c r="F8" s="7" t="s">
        <v>32</v>
      </c>
      <c r="G8" s="20"/>
      <c r="H8" s="22">
        <f t="shared" ref="H8:H30" si="0">IFERROR(G8/$C$7,0)</f>
        <v>0</v>
      </c>
    </row>
    <row r="9" spans="1:9" ht="18" customHeight="1" x14ac:dyDescent="0.2">
      <c r="A9" s="14">
        <v>2</v>
      </c>
      <c r="B9" s="7" t="s">
        <v>7</v>
      </c>
      <c r="C9" s="20"/>
      <c r="D9" s="22">
        <f t="shared" ref="D9:D39" si="1">IFERROR(C9/$C$7,0)</f>
        <v>0</v>
      </c>
      <c r="E9" s="13">
        <v>35</v>
      </c>
      <c r="F9" s="7" t="s">
        <v>33</v>
      </c>
      <c r="G9" s="20"/>
      <c r="H9" s="22">
        <f t="shared" si="0"/>
        <v>0</v>
      </c>
    </row>
    <row r="10" spans="1:9" ht="18" customHeight="1" x14ac:dyDescent="0.2">
      <c r="A10" s="14">
        <v>3</v>
      </c>
      <c r="B10" s="7" t="s">
        <v>8</v>
      </c>
      <c r="C10" s="20"/>
      <c r="D10" s="22">
        <f t="shared" si="1"/>
        <v>0</v>
      </c>
      <c r="E10" s="13">
        <v>36</v>
      </c>
      <c r="F10" s="7" t="s">
        <v>34</v>
      </c>
      <c r="G10" s="20"/>
      <c r="H10" s="22">
        <f t="shared" si="0"/>
        <v>0</v>
      </c>
    </row>
    <row r="11" spans="1:9" ht="18" customHeight="1" x14ac:dyDescent="0.2">
      <c r="A11" s="14">
        <v>4</v>
      </c>
      <c r="B11" s="7" t="s">
        <v>1</v>
      </c>
      <c r="C11" s="20"/>
      <c r="D11" s="22">
        <f t="shared" si="1"/>
        <v>0</v>
      </c>
      <c r="E11" s="13">
        <v>37</v>
      </c>
      <c r="F11" s="7" t="s">
        <v>16</v>
      </c>
      <c r="G11" s="20"/>
      <c r="H11" s="22">
        <f t="shared" si="0"/>
        <v>0</v>
      </c>
    </row>
    <row r="12" spans="1:9" ht="18" customHeight="1" x14ac:dyDescent="0.2">
      <c r="A12" s="14">
        <v>5</v>
      </c>
      <c r="B12" s="7" t="s">
        <v>22</v>
      </c>
      <c r="C12" s="20"/>
      <c r="D12" s="22">
        <f t="shared" si="1"/>
        <v>0</v>
      </c>
      <c r="E12" s="13">
        <v>38</v>
      </c>
      <c r="F12" s="7" t="s">
        <v>35</v>
      </c>
      <c r="G12" s="20"/>
      <c r="H12" s="22">
        <f t="shared" si="0"/>
        <v>0</v>
      </c>
    </row>
    <row r="13" spans="1:9" ht="18" customHeight="1" x14ac:dyDescent="0.2">
      <c r="A13" s="14">
        <v>6</v>
      </c>
      <c r="B13" s="7" t="s">
        <v>10</v>
      </c>
      <c r="C13" s="20"/>
      <c r="D13" s="22">
        <f t="shared" si="1"/>
        <v>0</v>
      </c>
      <c r="E13" s="13">
        <v>39</v>
      </c>
      <c r="F13" s="7" t="s">
        <v>5</v>
      </c>
      <c r="G13" s="20"/>
      <c r="H13" s="22">
        <f t="shared" si="0"/>
        <v>0</v>
      </c>
    </row>
    <row r="14" spans="1:9" ht="18" customHeight="1" x14ac:dyDescent="0.2">
      <c r="A14" s="14">
        <v>7</v>
      </c>
      <c r="B14" s="7" t="s">
        <v>36</v>
      </c>
      <c r="C14" s="20"/>
      <c r="D14" s="22">
        <f t="shared" si="1"/>
        <v>0</v>
      </c>
      <c r="E14" s="13">
        <v>40</v>
      </c>
      <c r="F14" s="7" t="s">
        <v>37</v>
      </c>
      <c r="G14" s="20"/>
      <c r="H14" s="22">
        <f t="shared" si="0"/>
        <v>0</v>
      </c>
    </row>
    <row r="15" spans="1:9" ht="18" customHeight="1" x14ac:dyDescent="0.2">
      <c r="A15" s="14">
        <v>8</v>
      </c>
      <c r="B15" s="6" t="s">
        <v>38</v>
      </c>
      <c r="C15" s="20"/>
      <c r="D15" s="22">
        <f t="shared" si="1"/>
        <v>0</v>
      </c>
      <c r="E15" s="13">
        <v>41</v>
      </c>
      <c r="F15" s="6" t="s">
        <v>39</v>
      </c>
      <c r="G15" s="20"/>
      <c r="H15" s="22">
        <f t="shared" si="0"/>
        <v>0</v>
      </c>
    </row>
    <row r="16" spans="1:9" ht="18" customHeight="1" x14ac:dyDescent="0.2">
      <c r="A16" s="14">
        <v>9</v>
      </c>
      <c r="B16" s="7" t="s">
        <v>2</v>
      </c>
      <c r="C16" s="20"/>
      <c r="D16" s="22">
        <f t="shared" si="1"/>
        <v>0</v>
      </c>
      <c r="E16" s="13">
        <v>42</v>
      </c>
      <c r="F16" s="7" t="s">
        <v>17</v>
      </c>
      <c r="G16" s="20"/>
      <c r="H16" s="22">
        <f t="shared" si="0"/>
        <v>0</v>
      </c>
    </row>
    <row r="17" spans="1:8" ht="18" customHeight="1" x14ac:dyDescent="0.2">
      <c r="A17" s="14">
        <v>10</v>
      </c>
      <c r="B17" s="7" t="s">
        <v>40</v>
      </c>
      <c r="C17" s="20"/>
      <c r="D17" s="22">
        <f t="shared" si="1"/>
        <v>0</v>
      </c>
      <c r="E17" s="13">
        <v>43</v>
      </c>
      <c r="F17" s="7" t="s">
        <v>41</v>
      </c>
      <c r="G17" s="20"/>
      <c r="H17" s="22">
        <f t="shared" si="0"/>
        <v>0</v>
      </c>
    </row>
    <row r="18" spans="1:8" ht="18" customHeight="1" x14ac:dyDescent="0.2">
      <c r="A18" s="14">
        <v>11</v>
      </c>
      <c r="B18" s="7" t="s">
        <v>42</v>
      </c>
      <c r="C18" s="20"/>
      <c r="D18" s="22">
        <f t="shared" si="1"/>
        <v>0</v>
      </c>
      <c r="E18" s="13">
        <v>44</v>
      </c>
      <c r="F18" s="7" t="s">
        <v>18</v>
      </c>
      <c r="G18" s="20"/>
      <c r="H18" s="22">
        <f t="shared" si="0"/>
        <v>0</v>
      </c>
    </row>
    <row r="19" spans="1:8" ht="18" customHeight="1" x14ac:dyDescent="0.2">
      <c r="A19" s="14">
        <v>12</v>
      </c>
      <c r="B19" s="7" t="s">
        <v>9</v>
      </c>
      <c r="C19" s="20"/>
      <c r="D19" s="22">
        <f t="shared" si="1"/>
        <v>0</v>
      </c>
      <c r="E19" s="13">
        <v>45</v>
      </c>
      <c r="F19" s="7" t="s">
        <v>19</v>
      </c>
      <c r="G19" s="20"/>
      <c r="H19" s="22">
        <f t="shared" si="0"/>
        <v>0</v>
      </c>
    </row>
    <row r="20" spans="1:8" ht="18" customHeight="1" x14ac:dyDescent="0.2">
      <c r="A20" s="14">
        <v>13</v>
      </c>
      <c r="B20" s="7" t="s">
        <v>43</v>
      </c>
      <c r="C20" s="20"/>
      <c r="D20" s="22">
        <f t="shared" si="1"/>
        <v>0</v>
      </c>
      <c r="E20" s="13">
        <v>46</v>
      </c>
      <c r="F20" s="7" t="s">
        <v>20</v>
      </c>
      <c r="G20" s="20"/>
      <c r="H20" s="22">
        <f t="shared" si="0"/>
        <v>0</v>
      </c>
    </row>
    <row r="21" spans="1:8" ht="18" customHeight="1" x14ac:dyDescent="0.2">
      <c r="A21" s="14">
        <v>14</v>
      </c>
      <c r="B21" s="7" t="s">
        <v>44</v>
      </c>
      <c r="C21" s="20"/>
      <c r="D21" s="22">
        <f t="shared" si="1"/>
        <v>0</v>
      </c>
      <c r="E21" s="13">
        <v>47</v>
      </c>
      <c r="F21" s="7" t="s">
        <v>23</v>
      </c>
      <c r="G21" s="20"/>
      <c r="H21" s="22">
        <f t="shared" si="0"/>
        <v>0</v>
      </c>
    </row>
    <row r="22" spans="1:8" ht="18" customHeight="1" x14ac:dyDescent="0.2">
      <c r="A22" s="14">
        <v>15</v>
      </c>
      <c r="B22" s="7" t="s">
        <v>45</v>
      </c>
      <c r="C22" s="20"/>
      <c r="D22" s="22">
        <f t="shared" si="1"/>
        <v>0</v>
      </c>
      <c r="E22" s="13">
        <v>48</v>
      </c>
      <c r="F22" s="7" t="s">
        <v>21</v>
      </c>
      <c r="G22" s="20"/>
      <c r="H22" s="22">
        <f t="shared" si="0"/>
        <v>0</v>
      </c>
    </row>
    <row r="23" spans="1:8" ht="18" customHeight="1" x14ac:dyDescent="0.2">
      <c r="A23" s="14">
        <v>16</v>
      </c>
      <c r="B23" s="7" t="s">
        <v>46</v>
      </c>
      <c r="C23" s="20"/>
      <c r="D23" s="22">
        <f t="shared" si="1"/>
        <v>0</v>
      </c>
      <c r="E23" s="13">
        <v>49</v>
      </c>
      <c r="F23" s="7" t="s">
        <v>24</v>
      </c>
      <c r="G23" s="20"/>
      <c r="H23" s="22">
        <f t="shared" si="0"/>
        <v>0</v>
      </c>
    </row>
    <row r="24" spans="1:8" ht="18" customHeight="1" x14ac:dyDescent="0.2">
      <c r="A24" s="14">
        <v>17</v>
      </c>
      <c r="B24" s="7" t="s">
        <v>11</v>
      </c>
      <c r="C24" s="20"/>
      <c r="D24" s="22">
        <f t="shared" si="1"/>
        <v>0</v>
      </c>
      <c r="E24" s="13">
        <v>50</v>
      </c>
      <c r="F24" s="7" t="s">
        <v>6</v>
      </c>
      <c r="G24" s="20"/>
      <c r="H24" s="22">
        <f t="shared" si="0"/>
        <v>0</v>
      </c>
    </row>
    <row r="25" spans="1:8" ht="18" customHeight="1" x14ac:dyDescent="0.2">
      <c r="A25" s="14">
        <v>18</v>
      </c>
      <c r="B25" s="7" t="s">
        <v>47</v>
      </c>
      <c r="C25" s="20"/>
      <c r="D25" s="22">
        <f t="shared" si="1"/>
        <v>0</v>
      </c>
      <c r="E25" s="13">
        <v>51</v>
      </c>
      <c r="F25" s="7" t="s">
        <v>25</v>
      </c>
      <c r="G25" s="20"/>
      <c r="H25" s="22">
        <f t="shared" si="0"/>
        <v>0</v>
      </c>
    </row>
    <row r="26" spans="1:8" ht="18" customHeight="1" x14ac:dyDescent="0.2">
      <c r="A26" s="14">
        <v>19</v>
      </c>
      <c r="B26" s="7" t="s">
        <v>48</v>
      </c>
      <c r="C26" s="20"/>
      <c r="D26" s="22">
        <f t="shared" si="1"/>
        <v>0</v>
      </c>
      <c r="E26" s="13">
        <v>52</v>
      </c>
      <c r="F26" s="7" t="s">
        <v>49</v>
      </c>
      <c r="G26" s="20"/>
      <c r="H26" s="22">
        <f t="shared" si="0"/>
        <v>0</v>
      </c>
    </row>
    <row r="27" spans="1:8" ht="18" customHeight="1" x14ac:dyDescent="0.2">
      <c r="A27" s="14">
        <v>20</v>
      </c>
      <c r="B27" s="7" t="s">
        <v>50</v>
      </c>
      <c r="C27" s="20"/>
      <c r="D27" s="22">
        <f t="shared" si="1"/>
        <v>0</v>
      </c>
      <c r="E27" s="13">
        <v>53</v>
      </c>
      <c r="F27" s="7" t="s">
        <v>51</v>
      </c>
      <c r="G27" s="20"/>
      <c r="H27" s="22">
        <f t="shared" si="0"/>
        <v>0</v>
      </c>
    </row>
    <row r="28" spans="1:8" ht="18" customHeight="1" x14ac:dyDescent="0.2">
      <c r="A28" s="14">
        <v>21</v>
      </c>
      <c r="B28" s="7" t="s">
        <v>3</v>
      </c>
      <c r="C28" s="20"/>
      <c r="D28" s="22">
        <f t="shared" si="1"/>
        <v>0</v>
      </c>
      <c r="E28" s="13">
        <v>54</v>
      </c>
      <c r="F28" s="7" t="s">
        <v>52</v>
      </c>
      <c r="G28" s="20"/>
      <c r="H28" s="22">
        <f t="shared" si="0"/>
        <v>0</v>
      </c>
    </row>
    <row r="29" spans="1:8" ht="18" customHeight="1" x14ac:dyDescent="0.2">
      <c r="A29" s="14">
        <v>22</v>
      </c>
      <c r="B29" s="7" t="s">
        <v>53</v>
      </c>
      <c r="C29" s="20"/>
      <c r="D29" s="22">
        <f t="shared" si="1"/>
        <v>0</v>
      </c>
      <c r="E29" s="13">
        <v>55</v>
      </c>
      <c r="F29" s="6" t="s">
        <v>54</v>
      </c>
      <c r="G29" s="20"/>
      <c r="H29" s="22">
        <f t="shared" si="0"/>
        <v>0</v>
      </c>
    </row>
    <row r="30" spans="1:8" ht="18" customHeight="1" x14ac:dyDescent="0.2">
      <c r="A30" s="14">
        <v>23</v>
      </c>
      <c r="B30" s="7" t="s">
        <v>55</v>
      </c>
      <c r="C30" s="20"/>
      <c r="D30" s="22">
        <f t="shared" si="1"/>
        <v>0</v>
      </c>
      <c r="E30" s="13">
        <v>56</v>
      </c>
      <c r="F30" s="7" t="s">
        <v>56</v>
      </c>
      <c r="G30" s="20"/>
      <c r="H30" s="22">
        <f t="shared" si="0"/>
        <v>0</v>
      </c>
    </row>
    <row r="31" spans="1:8" ht="18" customHeight="1" x14ac:dyDescent="0.2">
      <c r="A31" s="14">
        <v>24</v>
      </c>
      <c r="B31" s="7" t="s">
        <v>12</v>
      </c>
      <c r="C31" s="20"/>
      <c r="D31" s="22">
        <f t="shared" si="1"/>
        <v>0</v>
      </c>
      <c r="E31" s="40" t="s">
        <v>57</v>
      </c>
      <c r="F31" s="41"/>
      <c r="G31" s="25">
        <f>SUM(G33:G39)</f>
        <v>0</v>
      </c>
      <c r="H31" s="26">
        <f>IFERROR(G31/$G$31,0)</f>
        <v>0</v>
      </c>
    </row>
    <row r="32" spans="1:8" ht="18" customHeight="1" x14ac:dyDescent="0.2">
      <c r="A32" s="14">
        <v>25</v>
      </c>
      <c r="B32" s="7" t="s">
        <v>13</v>
      </c>
      <c r="C32" s="20"/>
      <c r="D32" s="22">
        <f t="shared" si="1"/>
        <v>0</v>
      </c>
      <c r="E32" s="13">
        <v>1</v>
      </c>
      <c r="F32" s="7" t="s">
        <v>59</v>
      </c>
      <c r="G32" s="24"/>
      <c r="H32" s="23">
        <f>IFERROR(G32/$G$31,0)</f>
        <v>0</v>
      </c>
    </row>
    <row r="33" spans="1:8" ht="18" customHeight="1" x14ac:dyDescent="0.2">
      <c r="A33" s="14">
        <v>26</v>
      </c>
      <c r="B33" s="7" t="s">
        <v>58</v>
      </c>
      <c r="C33" s="20"/>
      <c r="D33" s="22">
        <f t="shared" si="1"/>
        <v>0</v>
      </c>
      <c r="E33" s="13">
        <v>2</v>
      </c>
      <c r="F33" s="7" t="s">
        <v>61</v>
      </c>
      <c r="G33" s="24"/>
      <c r="H33" s="23">
        <f t="shared" ref="H33:H38" si="2">IFERROR(G33/$G$31,0)</f>
        <v>0</v>
      </c>
    </row>
    <row r="34" spans="1:8" ht="18" customHeight="1" x14ac:dyDescent="0.2">
      <c r="A34" s="14">
        <v>27</v>
      </c>
      <c r="B34" s="7" t="s">
        <v>60</v>
      </c>
      <c r="C34" s="20"/>
      <c r="D34" s="22">
        <f t="shared" si="1"/>
        <v>0</v>
      </c>
      <c r="E34" s="13">
        <v>3</v>
      </c>
      <c r="F34" s="7" t="s">
        <v>62</v>
      </c>
      <c r="G34" s="24"/>
      <c r="H34" s="23">
        <f t="shared" si="2"/>
        <v>0</v>
      </c>
    </row>
    <row r="35" spans="1:8" ht="18" customHeight="1" x14ac:dyDescent="0.2">
      <c r="A35" s="14">
        <v>28</v>
      </c>
      <c r="B35" s="7" t="s">
        <v>14</v>
      </c>
      <c r="C35" s="20"/>
      <c r="D35" s="22">
        <f t="shared" si="1"/>
        <v>0</v>
      </c>
      <c r="E35" s="13">
        <v>4</v>
      </c>
      <c r="F35" s="7" t="s">
        <v>64</v>
      </c>
      <c r="G35" s="24"/>
      <c r="H35" s="23">
        <f t="shared" si="2"/>
        <v>0</v>
      </c>
    </row>
    <row r="36" spans="1:8" ht="18" customHeight="1" x14ac:dyDescent="0.2">
      <c r="A36" s="14">
        <v>29</v>
      </c>
      <c r="B36" s="7" t="s">
        <v>63</v>
      </c>
      <c r="C36" s="20"/>
      <c r="D36" s="22">
        <f t="shared" si="1"/>
        <v>0</v>
      </c>
      <c r="E36" s="13">
        <v>5</v>
      </c>
      <c r="F36" s="7" t="s">
        <v>65</v>
      </c>
      <c r="G36" s="24"/>
      <c r="H36" s="23">
        <f t="shared" si="2"/>
        <v>0</v>
      </c>
    </row>
    <row r="37" spans="1:8" ht="18" customHeight="1" x14ac:dyDescent="0.2">
      <c r="A37" s="14">
        <v>30</v>
      </c>
      <c r="B37" s="7" t="s">
        <v>4</v>
      </c>
      <c r="C37" s="20"/>
      <c r="D37" s="22">
        <f t="shared" si="1"/>
        <v>0</v>
      </c>
      <c r="E37" s="13">
        <v>6</v>
      </c>
      <c r="F37" s="7" t="s">
        <v>67</v>
      </c>
      <c r="G37" s="24"/>
      <c r="H37" s="23">
        <f t="shared" si="2"/>
        <v>0</v>
      </c>
    </row>
    <row r="38" spans="1:8" ht="18" customHeight="1" x14ac:dyDescent="0.2">
      <c r="A38" s="14">
        <v>31</v>
      </c>
      <c r="B38" s="7" t="s">
        <v>66</v>
      </c>
      <c r="C38" s="20"/>
      <c r="D38" s="22">
        <f t="shared" si="1"/>
        <v>0</v>
      </c>
      <c r="E38" s="28">
        <v>7</v>
      </c>
      <c r="F38" s="29" t="s">
        <v>69</v>
      </c>
      <c r="G38" s="30"/>
      <c r="H38" s="31">
        <f t="shared" si="2"/>
        <v>0</v>
      </c>
    </row>
    <row r="39" spans="1:8" ht="18" customHeight="1" thickBot="1" x14ac:dyDescent="0.25">
      <c r="A39" s="15">
        <v>32</v>
      </c>
      <c r="B39" s="16" t="s">
        <v>68</v>
      </c>
      <c r="C39" s="20"/>
      <c r="D39" s="22">
        <f t="shared" si="1"/>
        <v>0</v>
      </c>
      <c r="E39" s="32"/>
      <c r="F39" s="33"/>
      <c r="G39" s="27"/>
      <c r="H39" s="34"/>
    </row>
    <row r="40" spans="1:8" ht="12" customHeight="1" x14ac:dyDescent="0.2"/>
    <row r="41" spans="1:8" ht="12" customHeight="1" x14ac:dyDescent="0.2">
      <c r="E41" s="38" t="s">
        <v>70</v>
      </c>
      <c r="F41" s="38"/>
      <c r="G41" s="38"/>
      <c r="H41" s="38"/>
    </row>
    <row r="42" spans="1:8" ht="12" customHeight="1" x14ac:dyDescent="0.2">
      <c r="B42" s="39" t="s">
        <v>71</v>
      </c>
      <c r="C42" s="39"/>
      <c r="D42" s="39"/>
      <c r="E42" s="39" t="s">
        <v>72</v>
      </c>
      <c r="F42" s="39"/>
      <c r="G42" s="39"/>
      <c r="H42" s="39"/>
    </row>
    <row r="43" spans="1:8" ht="12" customHeight="1" x14ac:dyDescent="0.2">
      <c r="B43" s="39"/>
      <c r="C43" s="39"/>
      <c r="D43" s="39"/>
      <c r="E43" s="39"/>
      <c r="F43" s="39"/>
      <c r="G43" s="39"/>
      <c r="H43" s="39"/>
    </row>
    <row r="44" spans="1:8" ht="12" customHeight="1" x14ac:dyDescent="0.2">
      <c r="E44" s="17"/>
      <c r="F44" s="17"/>
      <c r="G44" s="17"/>
      <c r="H44" s="17"/>
    </row>
    <row r="45" spans="1:8" ht="12" customHeight="1" x14ac:dyDescent="0.2">
      <c r="B45" s="17"/>
      <c r="C45" s="17"/>
      <c r="D45" s="17"/>
      <c r="E45" s="17"/>
      <c r="F45" s="17"/>
      <c r="G45" s="17"/>
      <c r="H45" s="17"/>
    </row>
    <row r="46" spans="1:8" ht="12" customHeight="1" x14ac:dyDescent="0.2"/>
    <row r="47" spans="1:8" ht="12" customHeight="1" x14ac:dyDescent="0.2"/>
    <row r="48" spans="1:8" ht="12" customHeight="1" x14ac:dyDescent="0.2"/>
    <row r="49" spans="1:8" ht="12" customHeight="1" x14ac:dyDescent="0.2">
      <c r="A49" s="18"/>
    </row>
    <row r="50" spans="1:8" ht="12" customHeight="1" x14ac:dyDescent="0.2">
      <c r="A50" s="18"/>
    </row>
    <row r="51" spans="1:8" ht="12" customHeight="1" x14ac:dyDescent="0.2"/>
    <row r="52" spans="1:8" ht="12" customHeight="1" x14ac:dyDescent="0.2">
      <c r="A52" s="19"/>
    </row>
    <row r="53" spans="1:8" ht="12" customHeight="1" x14ac:dyDescent="0.2">
      <c r="A53" s="18"/>
    </row>
    <row r="54" spans="1:8" ht="12" customHeight="1" x14ac:dyDescent="0.2">
      <c r="A54" s="18"/>
      <c r="B54" s="35"/>
      <c r="C54" s="35"/>
      <c r="D54" s="35"/>
      <c r="E54" s="35"/>
      <c r="F54" s="35"/>
      <c r="G54" s="35"/>
      <c r="H54" s="35"/>
    </row>
    <row r="55" spans="1:8" ht="12" customHeight="1" x14ac:dyDescent="0.2">
      <c r="A55" s="1"/>
      <c r="B55" s="36"/>
      <c r="C55" s="36"/>
      <c r="D55" s="36"/>
      <c r="E55" s="37"/>
      <c r="F55" s="37"/>
      <c r="G55" s="37"/>
      <c r="H55" s="37"/>
    </row>
    <row r="56" spans="1:8" ht="12" customHeight="1" x14ac:dyDescent="0.2">
      <c r="A56" s="1"/>
    </row>
    <row r="57" spans="1:8" ht="12" customHeight="1" x14ac:dyDescent="0.2">
      <c r="A57" s="18"/>
      <c r="B57" s="19"/>
    </row>
    <row r="58" spans="1:8" s="9" customFormat="1" ht="12" customHeight="1" x14ac:dyDescent="0.2"/>
    <row r="59" spans="1:8" ht="12" customHeight="1" x14ac:dyDescent="0.2"/>
    <row r="60" spans="1:8" ht="12" customHeight="1" x14ac:dyDescent="0.2"/>
    <row r="61" spans="1:8" ht="12" customHeight="1" x14ac:dyDescent="0.2"/>
    <row r="62" spans="1:8" ht="12" customHeight="1" x14ac:dyDescent="0.2"/>
    <row r="63" spans="1:8" ht="12" customHeight="1" x14ac:dyDescent="0.2"/>
  </sheetData>
  <sheetProtection algorithmName="SHA-512" hashValue="gz6SrMndYXT80ZW6NamKyoiBR/36k1tWQ+P3tO6diLg4fOw+yYVh4gMaXzhSe1Vh9pZKCnyHJzHvfadN66lauw==" saltValue="HNsKlPwaw6mTLIgfdbS4bg==" spinCount="100000" sheet="1" formatCells="0" formatColumns="0"/>
  <mergeCells count="16">
    <mergeCell ref="E31:F31"/>
    <mergeCell ref="A1:H3"/>
    <mergeCell ref="A4:A5"/>
    <mergeCell ref="B4:B5"/>
    <mergeCell ref="C4:C5"/>
    <mergeCell ref="D4:D5"/>
    <mergeCell ref="E4:E5"/>
    <mergeCell ref="F4:F5"/>
    <mergeCell ref="G4:G5"/>
    <mergeCell ref="H4:H5"/>
    <mergeCell ref="B54:H54"/>
    <mergeCell ref="B55:D55"/>
    <mergeCell ref="E55:H55"/>
    <mergeCell ref="E41:H41"/>
    <mergeCell ref="B42:D43"/>
    <mergeCell ref="E42:H43"/>
  </mergeCells>
  <dataValidations count="1">
    <dataValidation type="whole" operator="greaterThanOrEqual" allowBlank="1" showInputMessage="1" showErrorMessage="1" errorTitle="Lỗi" error="Chỉ nhập giá trị là số lớn hơn hoặc bằng 0" sqref="C8:C39 G7:G30 G32:G39">
      <formula1>0</formula1>
    </dataValidation>
  </dataValidations>
  <pageMargins left="0.7" right="0.31" top="0.39" bottom="0.54" header="0.27" footer="0.31"/>
  <pageSetup paperSize="9" firstPageNumber="41" orientation="portrait" useFirstPageNumber="1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2B</vt:lpstr>
      <vt:lpstr>'2B'!Print_Area</vt:lpstr>
    </vt:vector>
  </TitlesOfParts>
  <Company>Phong Tong Hop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Sửa lại ngày 28.5.2015</dc:title>
  <dc:creator>Nguyen Minh Ngoc</dc:creator>
  <cp:lastModifiedBy>Trần Mạnh Hùng</cp:lastModifiedBy>
  <cp:lastPrinted>2018-03-22T02:37:57Z</cp:lastPrinted>
  <dcterms:created xsi:type="dcterms:W3CDTF">2004-04-15T17:44:50Z</dcterms:created>
  <dcterms:modified xsi:type="dcterms:W3CDTF">2018-11-27T09:01:40Z</dcterms:modified>
</cp:coreProperties>
</file>